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Лист1" sheetId="1" r:id="rId1"/>
    <sheet name="ПС Дзержинец" sheetId="2" r:id="rId2"/>
    <sheet name="Лист2" sheetId="3" state="hidden" r:id="rId3"/>
  </sheets>
  <definedNames>
    <definedName name="Z_15AF8069_69A7_4816_BC23_8A06C6699E61__wvu_Rows" localSheetId="0">'Лист1'!$20:$24</definedName>
    <definedName name="Z_530E450D_1CDE_442B_B1EF_06B64A112200__wvu_Rows" localSheetId="0">'Лист1'!$20:$24</definedName>
    <definedName name="Z_7BC63C82_21AB_4A8B_BF12_FA4FE9C84BBF__wvu_Rows" localSheetId="0">'Лист1'!$20:$24</definedName>
    <definedName name="Z_AF0DDF8E_3100_487E_B556_9B509761F416__wvu_Cols" localSheetId="0">'Лист1'!#REF!</definedName>
    <definedName name="Z_AF0DDF8E_3100_487E_B556_9B509761F416__wvu_Rows" localSheetId="0">'Лист1'!$20:$23</definedName>
    <definedName name="Z_530E450D_1CDE_442B_B1EF_06B64A112200__wvu_Rows" localSheetId="1">'ПС Дзержинец'!$7:$11</definedName>
    <definedName name="Z_57FB2222_0EE0_4BD7_90B8_100B843A1870__wvu_Rows" localSheetId="1">'ПС Дзержинец'!$7:$11</definedName>
    <definedName name="Z_7BC63C82_21AB_4A8B_BF12_FA4FE9C84BBF__wvu_Rows" localSheetId="1">'ПС Дзержинец'!$7:$11</definedName>
    <definedName name="Z_AF0DDF8E_3100_487E_B556_9B509761F416__wvu_Cols" localSheetId="1">'ПС Дзержинец'!#REF!</definedName>
    <definedName name="Z_AF0DDF8E_3100_487E_B556_9B509761F416__wvu_Rows" localSheetId="1">'ПС Дзержинец'!$7:$10</definedName>
  </definedNames>
  <calcPr fullCalcOnLoad="1"/>
</workbook>
</file>

<file path=xl/sharedStrings.xml><?xml version="1.0" encoding="utf-8"?>
<sst xmlns="http://schemas.openxmlformats.org/spreadsheetml/2006/main" count="156" uniqueCount="59">
  <si>
    <t>Приложение</t>
  </si>
  <si>
    <t>Потребление активной и реактивной мощности в режимный день 21.06.2023 г.</t>
  </si>
  <si>
    <t>№ п/п</t>
  </si>
  <si>
    <t>Наименование ПС, присоединение</t>
  </si>
  <si>
    <t>Час замера</t>
  </si>
  <si>
    <t>04-00 (МСК)</t>
  </si>
  <si>
    <t>10-00 (МСК)</t>
  </si>
  <si>
    <t>21-00 (МСК)</t>
  </si>
  <si>
    <t>I, А</t>
  </si>
  <si>
    <t>U, кВ</t>
  </si>
  <si>
    <t>P, МВт</t>
  </si>
  <si>
    <t>Q, МВАр</t>
  </si>
  <si>
    <r>
      <rPr>
        <b/>
        <sz val="10"/>
        <rFont val="Times New Roman"/>
        <family val="1"/>
      </rPr>
      <t>Cos</t>
    </r>
    <r>
      <rPr>
        <b/>
        <sz val="10"/>
        <rFont val="Times New Roman Cyr"/>
        <family val="1"/>
      </rPr>
      <t xml:space="preserve"> </t>
    </r>
    <r>
      <rPr>
        <b/>
        <sz val="10"/>
        <rFont val="Symbol"/>
        <family val="1"/>
      </rPr>
      <t>j</t>
    </r>
  </si>
  <si>
    <t>1.</t>
  </si>
  <si>
    <t>ПС Металлоконструкция Т-1 ВВ-1</t>
  </si>
  <si>
    <t>2.</t>
  </si>
  <si>
    <t>ПС Металлоконструкция Т-1 ВВ-2</t>
  </si>
  <si>
    <t>3.</t>
  </si>
  <si>
    <t>ПС Металлоконструкция Т-2 ВВ-1</t>
  </si>
  <si>
    <t>4.</t>
  </si>
  <si>
    <t>ПС Металлоконструкция Т-2 ВВ-2</t>
  </si>
  <si>
    <t>4.1.</t>
  </si>
  <si>
    <t>ПС Металлоконструкция яч№.12</t>
  </si>
  <si>
    <t>4.2.</t>
  </si>
  <si>
    <t>ПС Металлоконструкция яч№.19</t>
  </si>
  <si>
    <t>4.3.</t>
  </si>
  <si>
    <t>ПС Металлоконструкция яч№.43</t>
  </si>
  <si>
    <t>5.</t>
  </si>
  <si>
    <t>ПС Вторчермет Т-1</t>
  </si>
  <si>
    <t>6.</t>
  </si>
  <si>
    <t>ПС Вторчермет Т-2</t>
  </si>
  <si>
    <t>7.</t>
  </si>
  <si>
    <t>ПС Промзона Т-1</t>
  </si>
  <si>
    <t>8.</t>
  </si>
  <si>
    <t>ПС Промзона Т-2</t>
  </si>
  <si>
    <t>9.</t>
  </si>
  <si>
    <t>ПС Промзона, В 6 кВ №16</t>
  </si>
  <si>
    <t>10.</t>
  </si>
  <si>
    <t>ПС Промзона, В 6 кВ №17</t>
  </si>
  <si>
    <t>11.</t>
  </si>
  <si>
    <t>ПС Промзона, В 6 кВ №18</t>
  </si>
  <si>
    <t>12.</t>
  </si>
  <si>
    <t>ПС Промзона, В 6 кВ №19</t>
  </si>
  <si>
    <t>13.</t>
  </si>
  <si>
    <t>ПС Промзона, В 6 кВ №20</t>
  </si>
  <si>
    <t>14.</t>
  </si>
  <si>
    <t>ПС Промзона, В 6 кВ №21</t>
  </si>
  <si>
    <t>15.</t>
  </si>
  <si>
    <t>ПС Промзона, В 6 кВ №22</t>
  </si>
  <si>
    <t>Сумма по заводу</t>
  </si>
  <si>
    <t>Генерация активной и реактивной мощности в режимный день</t>
  </si>
  <si>
    <t>ТГ №…. (Руст…..МВт)</t>
  </si>
  <si>
    <t>….</t>
  </si>
  <si>
    <t>Сумма по генерации</t>
  </si>
  <si>
    <t>Исполнитель:</t>
  </si>
  <si>
    <t>А.В. Чикунов</t>
  </si>
  <si>
    <t>телефон:</t>
  </si>
  <si>
    <t>8 (8442) 26-75-37</t>
  </si>
  <si>
    <t>ПС 35/6кВ " Дзержинец"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</si>
</sst>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0"/>
    <numFmt numFmtId="166" formatCode="0.000"/>
    <numFmt numFmtId="167" formatCode="0.00"/>
  </numFmts>
  <fonts count="7">
    <font>
      <sz val="10"/>
      <name val="Arial Cyr"/>
      <family val="0"/>
    </font>
    <font>
      <sz val="10"/>
      <name val="Arial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 Cyr"/>
      <family val="1"/>
    </font>
    <font>
      <b/>
      <sz val="10"/>
      <name val="Symbol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2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center" wrapText="1"/>
    </xf>
    <xf numFmtId="164" fontId="2" fillId="0" borderId="2" xfId="0" applyFont="1" applyBorder="1" applyAlignment="1">
      <alignment horizontal="center" vertical="center" wrapText="1"/>
    </xf>
    <xf numFmtId="164" fontId="2" fillId="0" borderId="2" xfId="0" applyFont="1" applyBorder="1" applyAlignment="1">
      <alignment horizontal="center"/>
    </xf>
    <xf numFmtId="164" fontId="2" fillId="0" borderId="3" xfId="0" applyFont="1" applyBorder="1" applyAlignment="1">
      <alignment horizontal="center"/>
    </xf>
    <xf numFmtId="164" fontId="2" fillId="0" borderId="4" xfId="0" applyFont="1" applyBorder="1" applyAlignment="1">
      <alignment horizontal="center"/>
    </xf>
    <xf numFmtId="164" fontId="2" fillId="0" borderId="2" xfId="0" applyFont="1" applyBorder="1" applyAlignment="1">
      <alignment/>
    </xf>
    <xf numFmtId="165" fontId="6" fillId="0" borderId="2" xfId="0" applyNumberFormat="1" applyFont="1" applyBorder="1" applyAlignment="1">
      <alignment horizontal="right"/>
    </xf>
    <xf numFmtId="165" fontId="6" fillId="0" borderId="5" xfId="0" applyNumberFormat="1" applyFont="1" applyBorder="1" applyAlignment="1">
      <alignment horizontal="right"/>
    </xf>
    <xf numFmtId="164" fontId="2" fillId="0" borderId="0" xfId="0" applyFont="1" applyAlignment="1">
      <alignment horizontal="center"/>
    </xf>
    <xf numFmtId="166" fontId="2" fillId="0" borderId="0" xfId="0" applyNumberFormat="1" applyFont="1" applyAlignment="1">
      <alignment horizontal="center"/>
    </xf>
    <xf numFmtId="167" fontId="2" fillId="0" borderId="0" xfId="0" applyNumberFormat="1" applyFont="1" applyAlignment="1">
      <alignment horizontal="center"/>
    </xf>
    <xf numFmtId="165" fontId="6" fillId="0" borderId="2" xfId="0" applyNumberFormat="1" applyFont="1" applyFill="1" applyBorder="1" applyAlignment="1">
      <alignment horizontal="right"/>
    </xf>
    <xf numFmtId="164" fontId="2" fillId="0" borderId="2" xfId="0" applyFont="1" applyBorder="1" applyAlignment="1">
      <alignment horizontal="left"/>
    </xf>
    <xf numFmtId="164" fontId="2" fillId="0" borderId="3" xfId="0" applyFont="1" applyBorder="1" applyAlignment="1">
      <alignment horizontal="center" vertical="center"/>
    </xf>
    <xf numFmtId="164" fontId="2" fillId="0" borderId="2" xfId="0" applyFont="1" applyBorder="1" applyAlignment="1">
      <alignment horizontal="left" vertical="center" wrapText="1"/>
    </xf>
    <xf numFmtId="167" fontId="2" fillId="0" borderId="4" xfId="0" applyNumberFormat="1" applyFont="1" applyBorder="1" applyAlignment="1">
      <alignment horizontal="center" vertical="center"/>
    </xf>
    <xf numFmtId="167" fontId="2" fillId="0" borderId="2" xfId="0" applyNumberFormat="1" applyFont="1" applyBorder="1" applyAlignment="1">
      <alignment horizontal="center" vertical="center"/>
    </xf>
    <xf numFmtId="164" fontId="2" fillId="0" borderId="2" xfId="0" applyFont="1" applyBorder="1" applyAlignment="1">
      <alignment horizontal="center" vertical="center"/>
    </xf>
    <xf numFmtId="166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1"/>
  <sheetViews>
    <sheetView workbookViewId="0" topLeftCell="A1">
      <selection activeCell="A1" sqref="A1"/>
    </sheetView>
  </sheetViews>
  <sheetFormatPr defaultColWidth="9.00390625" defaultRowHeight="12.75"/>
  <cols>
    <col min="1" max="1" width="3.75390625" style="1" customWidth="1"/>
    <col min="2" max="2" width="31.125" style="1" customWidth="1"/>
    <col min="3" max="17" width="8.875" style="1" customWidth="1"/>
    <col min="18" max="18" width="9.125" style="1" customWidth="1"/>
    <col min="19" max="19" width="11.00390625" style="1" customWidth="1"/>
    <col min="20" max="16384" width="9.125" style="1" customWidth="1"/>
  </cols>
  <sheetData>
    <row r="1" spans="15:16" ht="12.75" customHeight="1">
      <c r="O1" s="2" t="s">
        <v>0</v>
      </c>
      <c r="P1" s="2"/>
    </row>
    <row r="2" spans="1:17" ht="15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 customHeight="1">
      <c r="A3" s="4" t="s">
        <v>2</v>
      </c>
      <c r="B3" s="4" t="s">
        <v>3</v>
      </c>
      <c r="C3" s="4" t="s">
        <v>4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ht="12.75" customHeight="1">
      <c r="A4" s="4"/>
      <c r="B4" s="4"/>
      <c r="C4" s="4" t="s">
        <v>5</v>
      </c>
      <c r="D4" s="4"/>
      <c r="E4" s="4"/>
      <c r="F4" s="4"/>
      <c r="G4" s="4"/>
      <c r="H4" s="4" t="s">
        <v>6</v>
      </c>
      <c r="I4" s="4"/>
      <c r="J4" s="4"/>
      <c r="K4" s="4"/>
      <c r="L4" s="4"/>
      <c r="M4" s="4" t="s">
        <v>7</v>
      </c>
      <c r="N4" s="4"/>
      <c r="O4" s="4"/>
      <c r="P4" s="4"/>
      <c r="Q4" s="4"/>
    </row>
    <row r="5" spans="1:17" ht="12.75">
      <c r="A5" s="4"/>
      <c r="B5" s="4"/>
      <c r="C5" s="5" t="s">
        <v>8</v>
      </c>
      <c r="D5" s="5" t="s">
        <v>9</v>
      </c>
      <c r="E5" s="5" t="s">
        <v>10</v>
      </c>
      <c r="F5" s="6" t="s">
        <v>11</v>
      </c>
      <c r="G5" s="5" t="s">
        <v>12</v>
      </c>
      <c r="H5" s="7" t="s">
        <v>8</v>
      </c>
      <c r="I5" s="5" t="s">
        <v>9</v>
      </c>
      <c r="J5" s="5" t="s">
        <v>10</v>
      </c>
      <c r="K5" s="5" t="s">
        <v>11</v>
      </c>
      <c r="L5" s="5" t="s">
        <v>12</v>
      </c>
      <c r="M5" s="5" t="s">
        <v>8</v>
      </c>
      <c r="N5" s="5" t="s">
        <v>9</v>
      </c>
      <c r="O5" s="5" t="s">
        <v>10</v>
      </c>
      <c r="P5" s="5" t="s">
        <v>11</v>
      </c>
      <c r="Q5" s="5" t="s">
        <v>12</v>
      </c>
    </row>
    <row r="6" spans="1:30" s="11" customFormat="1" ht="12.75">
      <c r="A6" s="5" t="s">
        <v>13</v>
      </c>
      <c r="B6" s="8" t="s">
        <v>14</v>
      </c>
      <c r="C6" s="9">
        <v>319.564</v>
      </c>
      <c r="D6" s="9">
        <v>6.264</v>
      </c>
      <c r="E6" s="9">
        <v>3.447</v>
      </c>
      <c r="F6" s="9">
        <v>1.169</v>
      </c>
      <c r="G6" s="10">
        <v>0.98</v>
      </c>
      <c r="H6" s="9">
        <v>361.107</v>
      </c>
      <c r="I6" s="9">
        <v>6.241</v>
      </c>
      <c r="J6" s="9">
        <v>3.969</v>
      </c>
      <c r="K6" s="9">
        <v>1.456</v>
      </c>
      <c r="L6" s="9">
        <v>0.98</v>
      </c>
      <c r="M6" s="9">
        <v>351.682</v>
      </c>
      <c r="N6" s="9">
        <v>6.267</v>
      </c>
      <c r="O6" s="9">
        <v>3.689</v>
      </c>
      <c r="P6" s="9">
        <v>1.562</v>
      </c>
      <c r="Q6" s="9">
        <v>0.97</v>
      </c>
      <c r="S6" s="12"/>
      <c r="T6" s="13"/>
      <c r="X6" s="13"/>
      <c r="Y6" s="13"/>
      <c r="AC6" s="13"/>
      <c r="AD6" s="13"/>
    </row>
    <row r="7" spans="1:30" s="11" customFormat="1" ht="12.75">
      <c r="A7" s="5" t="s">
        <v>15</v>
      </c>
      <c r="B7" s="8" t="s">
        <v>16</v>
      </c>
      <c r="C7" s="9">
        <v>113.382</v>
      </c>
      <c r="D7" s="9">
        <v>6.274162</v>
      </c>
      <c r="E7" s="9">
        <v>1.159</v>
      </c>
      <c r="F7" s="9">
        <v>0.352</v>
      </c>
      <c r="G7" s="9">
        <v>0.95</v>
      </c>
      <c r="H7" s="9">
        <v>83.124</v>
      </c>
      <c r="I7" s="9">
        <v>6.245272</v>
      </c>
      <c r="J7" s="9">
        <v>0.824</v>
      </c>
      <c r="K7" s="9">
        <v>0.305</v>
      </c>
      <c r="L7" s="9">
        <v>0.93</v>
      </c>
      <c r="M7" s="9">
        <v>92.542</v>
      </c>
      <c r="N7" s="9">
        <v>6.265318</v>
      </c>
      <c r="O7" s="9">
        <v>0.924</v>
      </c>
      <c r="P7" s="9">
        <v>0.424</v>
      </c>
      <c r="Q7" s="9">
        <v>0.93</v>
      </c>
      <c r="S7" s="12"/>
      <c r="T7" s="13"/>
      <c r="X7" s="13"/>
      <c r="Y7" s="13"/>
      <c r="AC7" s="13"/>
      <c r="AD7" s="13"/>
    </row>
    <row r="8" spans="1:30" s="11" customFormat="1" ht="12.75">
      <c r="A8" s="5" t="s">
        <v>17</v>
      </c>
      <c r="B8" s="8" t="s">
        <v>18</v>
      </c>
      <c r="C8" s="9">
        <v>0</v>
      </c>
      <c r="D8" s="9">
        <v>0</v>
      </c>
      <c r="E8" s="9">
        <v>1.2E-05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v>0</v>
      </c>
      <c r="O8" s="9">
        <v>0</v>
      </c>
      <c r="P8" s="9">
        <v>0</v>
      </c>
      <c r="Q8" s="9">
        <v>0</v>
      </c>
      <c r="S8" s="12"/>
      <c r="T8" s="13"/>
      <c r="X8" s="13"/>
      <c r="Y8" s="13"/>
      <c r="AC8" s="13"/>
      <c r="AD8" s="13"/>
    </row>
    <row r="9" spans="1:30" s="11" customFormat="1" ht="12.75">
      <c r="A9" s="5" t="s">
        <v>19</v>
      </c>
      <c r="B9" s="8" t="s">
        <v>20</v>
      </c>
      <c r="C9" s="9">
        <v>0</v>
      </c>
      <c r="D9" s="9">
        <v>0</v>
      </c>
      <c r="E9" s="9">
        <v>1.2E-05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9">
        <v>0</v>
      </c>
      <c r="S9" s="12"/>
      <c r="T9" s="13"/>
      <c r="X9" s="13"/>
      <c r="Y9" s="13"/>
      <c r="AC9" s="13"/>
      <c r="AD9" s="13"/>
    </row>
    <row r="10" spans="1:30" s="11" customFormat="1" ht="12.75">
      <c r="A10" s="5" t="s">
        <v>21</v>
      </c>
      <c r="B10" s="8" t="s">
        <v>22</v>
      </c>
      <c r="C10" s="9">
        <v>63.594</v>
      </c>
      <c r="D10" s="9">
        <v>6.207</v>
      </c>
      <c r="E10" s="9">
        <v>0.661</v>
      </c>
      <c r="F10" s="9">
        <v>0.214</v>
      </c>
      <c r="G10" s="9">
        <v>0.94</v>
      </c>
      <c r="H10" s="9">
        <v>58.241</v>
      </c>
      <c r="I10" s="9">
        <v>6.216</v>
      </c>
      <c r="J10" s="9">
        <v>0.56</v>
      </c>
      <c r="K10" s="9">
        <v>0.206</v>
      </c>
      <c r="L10" s="9">
        <v>0.92</v>
      </c>
      <c r="M10" s="9">
        <v>64.025</v>
      </c>
      <c r="N10" s="9">
        <v>6.228</v>
      </c>
      <c r="O10" s="9">
        <v>0.664</v>
      </c>
      <c r="P10" s="9">
        <v>0.234</v>
      </c>
      <c r="Q10" s="9">
        <v>0.94</v>
      </c>
      <c r="S10" s="12"/>
      <c r="T10" s="13"/>
      <c r="X10" s="13"/>
      <c r="Y10" s="13"/>
      <c r="AC10" s="13"/>
      <c r="AD10" s="13"/>
    </row>
    <row r="11" spans="1:30" s="11" customFormat="1" ht="12.75">
      <c r="A11" s="5" t="s">
        <v>23</v>
      </c>
      <c r="B11" s="8" t="s">
        <v>24</v>
      </c>
      <c r="C11" s="9">
        <v>0</v>
      </c>
      <c r="D11" s="9">
        <v>0</v>
      </c>
      <c r="E11" s="9">
        <v>1.2E-05</v>
      </c>
      <c r="F11" s="9">
        <v>4.945452000000001E-06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  <c r="S11" s="12"/>
      <c r="T11" s="13"/>
      <c r="X11" s="13"/>
      <c r="Y11" s="13"/>
      <c r="AC11" s="13"/>
      <c r="AD11" s="13"/>
    </row>
    <row r="12" spans="1:30" s="11" customFormat="1" ht="12.75">
      <c r="A12" s="5" t="s">
        <v>25</v>
      </c>
      <c r="B12" s="8" t="s">
        <v>26</v>
      </c>
      <c r="C12" s="9">
        <v>2.352</v>
      </c>
      <c r="D12" s="9">
        <v>6.214</v>
      </c>
      <c r="E12" s="9">
        <v>0.022</v>
      </c>
      <c r="F12" s="9">
        <v>0.004</v>
      </c>
      <c r="G12" s="9">
        <v>0.87</v>
      </c>
      <c r="H12" s="9">
        <v>3.124</v>
      </c>
      <c r="I12" s="9">
        <v>6.213</v>
      </c>
      <c r="J12" s="9">
        <v>0.029</v>
      </c>
      <c r="K12" s="9">
        <v>0.009</v>
      </c>
      <c r="L12" s="9">
        <v>0.88</v>
      </c>
      <c r="M12" s="9">
        <v>2.035</v>
      </c>
      <c r="N12" s="9">
        <v>6.235</v>
      </c>
      <c r="O12" s="9">
        <v>0.02</v>
      </c>
      <c r="P12" s="9">
        <v>0.005</v>
      </c>
      <c r="Q12" s="9">
        <v>0.87</v>
      </c>
      <c r="S12" s="12"/>
      <c r="T12" s="13"/>
      <c r="X12" s="13"/>
      <c r="Y12" s="13"/>
      <c r="AC12" s="13"/>
      <c r="AD12" s="13"/>
    </row>
    <row r="13" spans="1:30" s="11" customFormat="1" ht="12.75">
      <c r="A13" s="5" t="s">
        <v>27</v>
      </c>
      <c r="B13" s="8" t="s">
        <v>28</v>
      </c>
      <c r="C13" s="14">
        <v>0</v>
      </c>
      <c r="D13" s="14">
        <v>0</v>
      </c>
      <c r="E13" s="14">
        <v>1.2E-05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4">
        <v>0</v>
      </c>
      <c r="Q13" s="14">
        <v>0</v>
      </c>
      <c r="S13" s="12"/>
      <c r="T13" s="13"/>
      <c r="X13" s="13"/>
      <c r="Y13" s="13"/>
      <c r="AC13" s="13"/>
      <c r="AD13" s="13"/>
    </row>
    <row r="14" spans="1:30" s="11" customFormat="1" ht="12.75">
      <c r="A14" s="5" t="s">
        <v>29</v>
      </c>
      <c r="B14" s="8" t="s">
        <v>30</v>
      </c>
      <c r="C14" s="14">
        <v>26.942</v>
      </c>
      <c r="D14" s="14">
        <v>10.265</v>
      </c>
      <c r="E14" s="14">
        <v>0.432</v>
      </c>
      <c r="F14" s="14">
        <v>0.161</v>
      </c>
      <c r="G14" s="14">
        <v>0.91</v>
      </c>
      <c r="H14" s="14">
        <v>59.152</v>
      </c>
      <c r="I14" s="14">
        <v>10.261</v>
      </c>
      <c r="J14" s="14">
        <v>1.002</v>
      </c>
      <c r="K14" s="14">
        <v>0.416</v>
      </c>
      <c r="L14" s="14">
        <v>0.96</v>
      </c>
      <c r="M14" s="14">
        <v>34.957</v>
      </c>
      <c r="N14" s="14">
        <v>10.257</v>
      </c>
      <c r="O14" s="14">
        <v>0.59</v>
      </c>
      <c r="P14" s="14">
        <v>0.204</v>
      </c>
      <c r="Q14" s="14">
        <v>0.93</v>
      </c>
      <c r="S14" s="12"/>
      <c r="T14" s="13"/>
      <c r="X14" s="13"/>
      <c r="Y14" s="13"/>
      <c r="AC14" s="13"/>
      <c r="AD14" s="13"/>
    </row>
    <row r="15" spans="1:30" s="11" customFormat="1" ht="12.75">
      <c r="A15" s="5" t="s">
        <v>31</v>
      </c>
      <c r="B15" s="8" t="s">
        <v>32</v>
      </c>
      <c r="C15" s="9">
        <v>0</v>
      </c>
      <c r="D15" s="9">
        <v>0</v>
      </c>
      <c r="E15" s="9">
        <v>1.2E-05</v>
      </c>
      <c r="F15" s="9">
        <v>4.945452000000001E-06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S15" s="12"/>
      <c r="T15" s="13"/>
      <c r="X15" s="13"/>
      <c r="Y15" s="13"/>
      <c r="AC15" s="13"/>
      <c r="AD15" s="13"/>
    </row>
    <row r="16" spans="1:30" s="11" customFormat="1" ht="12.75">
      <c r="A16" s="5" t="s">
        <v>33</v>
      </c>
      <c r="B16" s="8" t="s">
        <v>34</v>
      </c>
      <c r="C16" s="9">
        <v>230.421</v>
      </c>
      <c r="D16" s="9">
        <v>6.094</v>
      </c>
      <c r="E16" s="9">
        <v>2.32</v>
      </c>
      <c r="F16" s="9">
        <v>0.956</v>
      </c>
      <c r="G16" s="9">
        <v>0.96</v>
      </c>
      <c r="H16" s="9">
        <v>387.964</v>
      </c>
      <c r="I16" s="9">
        <v>6.108</v>
      </c>
      <c r="J16" s="9">
        <v>4.05</v>
      </c>
      <c r="K16" s="9">
        <v>1.452</v>
      </c>
      <c r="L16" s="9">
        <v>0.96</v>
      </c>
      <c r="M16" s="9">
        <v>672.587</v>
      </c>
      <c r="N16" s="9">
        <v>6.11</v>
      </c>
      <c r="O16" s="9">
        <v>6.95</v>
      </c>
      <c r="P16" s="9">
        <v>2.428</v>
      </c>
      <c r="Q16" s="9">
        <v>0.98</v>
      </c>
      <c r="S16" s="12"/>
      <c r="T16" s="13"/>
      <c r="X16" s="13"/>
      <c r="Y16" s="13"/>
      <c r="AC16" s="13"/>
      <c r="AD16" s="13"/>
    </row>
    <row r="17" spans="1:30" s="11" customFormat="1" ht="12.75">
      <c r="A17" s="5" t="s">
        <v>35</v>
      </c>
      <c r="B17" s="8" t="s">
        <v>36</v>
      </c>
      <c r="C17" s="14">
        <v>15.645</v>
      </c>
      <c r="D17" s="14">
        <v>6.086</v>
      </c>
      <c r="E17" s="14">
        <v>0.156</v>
      </c>
      <c r="F17" s="14">
        <v>0.064</v>
      </c>
      <c r="G17" s="14">
        <v>0.94</v>
      </c>
      <c r="H17" s="14">
        <v>19.124</v>
      </c>
      <c r="I17" s="14">
        <v>6.099</v>
      </c>
      <c r="J17" s="14">
        <v>0.193</v>
      </c>
      <c r="K17" s="14">
        <v>0.0847</v>
      </c>
      <c r="L17" s="14">
        <v>0.96</v>
      </c>
      <c r="M17" s="14">
        <v>19.675</v>
      </c>
      <c r="N17" s="14">
        <v>6.105</v>
      </c>
      <c r="O17" s="14">
        <v>0.0827</v>
      </c>
      <c r="P17" s="14">
        <v>0.234</v>
      </c>
      <c r="Q17" s="14">
        <v>0.91</v>
      </c>
      <c r="S17" s="12"/>
      <c r="T17" s="13"/>
      <c r="X17" s="13"/>
      <c r="Y17" s="13"/>
      <c r="AC17" s="13"/>
      <c r="AD17" s="13"/>
    </row>
    <row r="18" spans="1:30" s="11" customFormat="1" ht="12.75">
      <c r="A18" s="5" t="s">
        <v>37</v>
      </c>
      <c r="B18" s="8" t="s">
        <v>38</v>
      </c>
      <c r="C18" s="14">
        <v>0</v>
      </c>
      <c r="D18" s="14">
        <v>0</v>
      </c>
      <c r="E18" s="14">
        <v>1.2E-05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14">
        <v>0</v>
      </c>
      <c r="Q18" s="14">
        <v>0</v>
      </c>
      <c r="S18" s="12"/>
      <c r="T18" s="13"/>
      <c r="X18" s="13"/>
      <c r="Y18" s="13"/>
      <c r="AC18" s="13"/>
      <c r="AD18" s="13"/>
    </row>
    <row r="19" spans="1:30" s="11" customFormat="1" ht="12.75">
      <c r="A19" s="5" t="s">
        <v>39</v>
      </c>
      <c r="B19" s="8" t="s">
        <v>40</v>
      </c>
      <c r="C19" s="9">
        <v>3.241</v>
      </c>
      <c r="D19" s="9">
        <v>6.082</v>
      </c>
      <c r="E19" s="9">
        <v>0.03</v>
      </c>
      <c r="F19" s="9">
        <v>0.141</v>
      </c>
      <c r="G19" s="9">
        <v>0.88</v>
      </c>
      <c r="H19" s="9">
        <v>4.789</v>
      </c>
      <c r="I19" s="9">
        <v>6.098</v>
      </c>
      <c r="J19" s="9">
        <v>0.044</v>
      </c>
      <c r="K19" s="9">
        <v>0.0168</v>
      </c>
      <c r="L19" s="9">
        <v>0.87</v>
      </c>
      <c r="M19" s="9">
        <v>4.456</v>
      </c>
      <c r="N19" s="9">
        <v>6.1</v>
      </c>
      <c r="O19" s="9">
        <v>0.035</v>
      </c>
      <c r="P19" s="9">
        <v>0.0152</v>
      </c>
      <c r="Q19" s="9">
        <v>0.75</v>
      </c>
      <c r="S19" s="12"/>
      <c r="T19" s="13"/>
      <c r="X19" s="13"/>
      <c r="Y19" s="13"/>
      <c r="AC19" s="13"/>
      <c r="AD19" s="13"/>
    </row>
    <row r="20" spans="1:17" s="11" customFormat="1" ht="12.75" hidden="1">
      <c r="A20" s="5" t="s">
        <v>41</v>
      </c>
      <c r="B20" s="5" t="s">
        <v>42</v>
      </c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</row>
    <row r="21" spans="1:17" s="11" customFormat="1" ht="12.75" hidden="1">
      <c r="A21" s="5" t="s">
        <v>43</v>
      </c>
      <c r="B21" s="5" t="s">
        <v>44</v>
      </c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</row>
    <row r="22" spans="1:17" s="11" customFormat="1" ht="12.75" hidden="1">
      <c r="A22" s="5" t="s">
        <v>45</v>
      </c>
      <c r="B22" s="5" t="s">
        <v>46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</row>
    <row r="23" spans="1:17" s="11" customFormat="1" ht="12.75" hidden="1">
      <c r="A23" s="5" t="s">
        <v>47</v>
      </c>
      <c r="B23" s="5" t="s">
        <v>48</v>
      </c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</row>
    <row r="24" spans="1:17" s="11" customFormat="1" ht="12.75" hidden="1">
      <c r="A24" s="5"/>
      <c r="B24" s="15" t="s">
        <v>49</v>
      </c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</row>
    <row r="25" ht="24" customHeight="1"/>
    <row r="26" spans="1:17" ht="15.75" customHeight="1">
      <c r="A26" s="3" t="s">
        <v>50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</row>
    <row r="27" spans="1:17" ht="12.75" customHeight="1">
      <c r="A27" s="4" t="s">
        <v>2</v>
      </c>
      <c r="B27" s="4" t="s">
        <v>3</v>
      </c>
      <c r="C27" s="4" t="s">
        <v>4</v>
      </c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</row>
    <row r="28" spans="1:17" ht="12.75" customHeight="1">
      <c r="A28" s="4"/>
      <c r="B28" s="4"/>
      <c r="C28" s="4">
        <f>C4</f>
        <v>0</v>
      </c>
      <c r="D28" s="4"/>
      <c r="E28" s="4"/>
      <c r="F28" s="4"/>
      <c r="G28" s="4"/>
      <c r="H28" s="4">
        <f>H4</f>
        <v>0</v>
      </c>
      <c r="I28" s="4"/>
      <c r="J28" s="4"/>
      <c r="K28" s="4"/>
      <c r="L28" s="4"/>
      <c r="M28" s="4">
        <f>M4</f>
        <v>0</v>
      </c>
      <c r="N28" s="4"/>
      <c r="O28" s="4"/>
      <c r="P28" s="4"/>
      <c r="Q28" s="4"/>
    </row>
    <row r="29" spans="1:17" ht="12.75">
      <c r="A29" s="4"/>
      <c r="B29" s="4"/>
      <c r="C29" s="5" t="s">
        <v>8</v>
      </c>
      <c r="D29" s="5" t="s">
        <v>9</v>
      </c>
      <c r="E29" s="5" t="s">
        <v>10</v>
      </c>
      <c r="F29" s="6" t="s">
        <v>11</v>
      </c>
      <c r="G29" s="5" t="s">
        <v>12</v>
      </c>
      <c r="H29" s="7" t="s">
        <v>8</v>
      </c>
      <c r="I29" s="5" t="s">
        <v>9</v>
      </c>
      <c r="J29" s="5" t="s">
        <v>10</v>
      </c>
      <c r="K29" s="5" t="s">
        <v>11</v>
      </c>
      <c r="L29" s="5" t="s">
        <v>12</v>
      </c>
      <c r="M29" s="5" t="s">
        <v>8</v>
      </c>
      <c r="N29" s="5" t="s">
        <v>9</v>
      </c>
      <c r="O29" s="5" t="s">
        <v>10</v>
      </c>
      <c r="P29" s="5" t="s">
        <v>11</v>
      </c>
      <c r="Q29" s="5" t="s">
        <v>12</v>
      </c>
    </row>
    <row r="30" spans="1:17" ht="12.75">
      <c r="A30" s="16" t="s">
        <v>13</v>
      </c>
      <c r="B30" s="17" t="s">
        <v>51</v>
      </c>
      <c r="C30" s="18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</row>
    <row r="31" spans="1:17" ht="12.75">
      <c r="A31" s="20" t="s">
        <v>15</v>
      </c>
      <c r="B31" s="17" t="s">
        <v>51</v>
      </c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</row>
    <row r="32" spans="1:17" ht="12.75">
      <c r="A32" s="20" t="s">
        <v>17</v>
      </c>
      <c r="B32" s="17" t="s">
        <v>52</v>
      </c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</row>
    <row r="33" spans="1:17" ht="12.75">
      <c r="A33" s="5" t="s">
        <v>19</v>
      </c>
      <c r="B33" s="17" t="s">
        <v>53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</row>
    <row r="36" spans="2:3" ht="12.75">
      <c r="B36" s="1" t="s">
        <v>54</v>
      </c>
      <c r="C36" s="1" t="s">
        <v>55</v>
      </c>
    </row>
    <row r="37" spans="2:3" ht="12.75">
      <c r="B37" s="1" t="s">
        <v>56</v>
      </c>
      <c r="C37" s="1" t="s">
        <v>57</v>
      </c>
    </row>
    <row r="41" ht="12.75">
      <c r="C41" s="21"/>
    </row>
  </sheetData>
  <sheetProtection selectLockedCells="1" selectUnlockedCells="1"/>
  <mergeCells count="15">
    <mergeCell ref="O1:P1"/>
    <mergeCell ref="A2:Q2"/>
    <mergeCell ref="A3:A5"/>
    <mergeCell ref="B3:B5"/>
    <mergeCell ref="C3:Q3"/>
    <mergeCell ref="C4:G4"/>
    <mergeCell ref="H4:L4"/>
    <mergeCell ref="M4:Q4"/>
    <mergeCell ref="A26:Q26"/>
    <mergeCell ref="A27:A29"/>
    <mergeCell ref="B27:B29"/>
    <mergeCell ref="C27:Q27"/>
    <mergeCell ref="C28:G28"/>
    <mergeCell ref="H28:L28"/>
    <mergeCell ref="M28:Q28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28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3.75390625" style="1" customWidth="1"/>
    <col min="2" max="2" width="31.125" style="1" customWidth="1"/>
    <col min="3" max="17" width="8.875" style="1" customWidth="1"/>
    <col min="18" max="18" width="9.125" style="1" customWidth="1"/>
    <col min="19" max="19" width="11.00390625" style="1" customWidth="1"/>
    <col min="20" max="16384" width="9.125" style="1" customWidth="1"/>
  </cols>
  <sheetData>
    <row r="1" spans="15:16" ht="12.75" customHeight="1">
      <c r="O1" s="2" t="s">
        <v>0</v>
      </c>
      <c r="P1" s="2"/>
    </row>
    <row r="2" spans="1:17" ht="15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 customHeight="1">
      <c r="A3" s="4" t="s">
        <v>2</v>
      </c>
      <c r="B3" s="4" t="s">
        <v>3</v>
      </c>
      <c r="C3" s="4" t="s">
        <v>4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ht="12.75" customHeight="1">
      <c r="A4" s="4"/>
      <c r="B4" s="4"/>
      <c r="C4" s="4" t="s">
        <v>5</v>
      </c>
      <c r="D4" s="4"/>
      <c r="E4" s="4"/>
      <c r="F4" s="4"/>
      <c r="G4" s="4"/>
      <c r="H4" s="4" t="s">
        <v>6</v>
      </c>
      <c r="I4" s="4"/>
      <c r="J4" s="4"/>
      <c r="K4" s="4"/>
      <c r="L4" s="4"/>
      <c r="M4" s="4" t="s">
        <v>7</v>
      </c>
      <c r="N4" s="4"/>
      <c r="O4" s="4"/>
      <c r="P4" s="4"/>
      <c r="Q4" s="4"/>
    </row>
    <row r="5" spans="1:17" ht="12.75">
      <c r="A5" s="4"/>
      <c r="B5" s="4"/>
      <c r="C5" s="5" t="s">
        <v>8</v>
      </c>
      <c r="D5" s="5" t="s">
        <v>9</v>
      </c>
      <c r="E5" s="5" t="s">
        <v>10</v>
      </c>
      <c r="F5" s="6" t="s">
        <v>11</v>
      </c>
      <c r="G5" s="5" t="s">
        <v>12</v>
      </c>
      <c r="H5" s="7" t="s">
        <v>8</v>
      </c>
      <c r="I5" s="5" t="s">
        <v>9</v>
      </c>
      <c r="J5" s="5" t="s">
        <v>10</v>
      </c>
      <c r="K5" s="5" t="s">
        <v>11</v>
      </c>
      <c r="L5" s="5" t="s">
        <v>12</v>
      </c>
      <c r="M5" s="5" t="s">
        <v>8</v>
      </c>
      <c r="N5" s="5" t="s">
        <v>9</v>
      </c>
      <c r="O5" s="5" t="s">
        <v>10</v>
      </c>
      <c r="P5" s="5" t="s">
        <v>11</v>
      </c>
      <c r="Q5" s="5" t="s">
        <v>12</v>
      </c>
    </row>
    <row r="6" spans="1:30" s="11" customFormat="1" ht="12.75">
      <c r="A6" s="5" t="s">
        <v>13</v>
      </c>
      <c r="B6" s="8" t="s">
        <v>58</v>
      </c>
      <c r="C6" s="9">
        <v>53.261</v>
      </c>
      <c r="D6" s="9">
        <v>6.054</v>
      </c>
      <c r="E6" s="9">
        <v>0.505</v>
      </c>
      <c r="F6" s="9">
        <v>0.195</v>
      </c>
      <c r="G6" s="10">
        <v>0.91</v>
      </c>
      <c r="H6" s="9">
        <v>74.846</v>
      </c>
      <c r="I6" s="9">
        <v>6.065</v>
      </c>
      <c r="J6" s="9">
        <v>0.734</v>
      </c>
      <c r="K6" s="9">
        <v>0.249</v>
      </c>
      <c r="L6" s="9">
        <v>0.93</v>
      </c>
      <c r="M6" s="9">
        <v>103.241</v>
      </c>
      <c r="N6" s="9">
        <v>6.101</v>
      </c>
      <c r="O6" s="9">
        <v>1.021</v>
      </c>
      <c r="P6" s="9">
        <v>0.385</v>
      </c>
      <c r="Q6" s="9">
        <v>0.95</v>
      </c>
      <c r="S6" s="12"/>
      <c r="T6" s="13"/>
      <c r="X6" s="13"/>
      <c r="Y6" s="13"/>
      <c r="AC6" s="13"/>
      <c r="AD6" s="13"/>
    </row>
    <row r="7" spans="1:17" s="11" customFormat="1" ht="12.75" hidden="1">
      <c r="A7" s="5" t="s">
        <v>41</v>
      </c>
      <c r="B7" s="5" t="s">
        <v>42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</row>
    <row r="8" spans="1:17" s="11" customFormat="1" ht="12.75" hidden="1">
      <c r="A8" s="5" t="s">
        <v>43</v>
      </c>
      <c r="B8" s="5" t="s">
        <v>44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</row>
    <row r="9" spans="1:17" s="11" customFormat="1" ht="12.75" hidden="1">
      <c r="A9" s="5" t="s">
        <v>45</v>
      </c>
      <c r="B9" s="5" t="s">
        <v>46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s="11" customFormat="1" ht="12.75" hidden="1">
      <c r="A10" s="5" t="s">
        <v>47</v>
      </c>
      <c r="B10" s="5" t="s">
        <v>48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</row>
    <row r="11" spans="1:17" s="11" customFormat="1" ht="12.75" hidden="1">
      <c r="A11" s="5"/>
      <c r="B11" s="15" t="s">
        <v>49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ht="24" customHeight="1"/>
    <row r="13" spans="1:17" ht="15.75" customHeight="1">
      <c r="A13" s="3" t="s">
        <v>50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7" ht="12.75" customHeight="1">
      <c r="A14" s="4" t="s">
        <v>2</v>
      </c>
      <c r="B14" s="4" t="s">
        <v>3</v>
      </c>
      <c r="C14" s="4" t="s">
        <v>4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</row>
    <row r="15" spans="1:17" ht="12.75" customHeight="1">
      <c r="A15" s="4"/>
      <c r="B15" s="4"/>
      <c r="C15" s="4">
        <f>C4</f>
        <v>0</v>
      </c>
      <c r="D15" s="4"/>
      <c r="E15" s="4"/>
      <c r="F15" s="4"/>
      <c r="G15" s="4"/>
      <c r="H15" s="4">
        <f>H4</f>
        <v>0</v>
      </c>
      <c r="I15" s="4"/>
      <c r="J15" s="4"/>
      <c r="K15" s="4"/>
      <c r="L15" s="4"/>
      <c r="M15" s="4">
        <f>M4</f>
        <v>0</v>
      </c>
      <c r="N15" s="4"/>
      <c r="O15" s="4"/>
      <c r="P15" s="4"/>
      <c r="Q15" s="4"/>
    </row>
    <row r="16" spans="1:17" ht="12.75">
      <c r="A16" s="4"/>
      <c r="B16" s="4"/>
      <c r="C16" s="5" t="s">
        <v>8</v>
      </c>
      <c r="D16" s="5" t="s">
        <v>9</v>
      </c>
      <c r="E16" s="5" t="s">
        <v>10</v>
      </c>
      <c r="F16" s="6" t="s">
        <v>11</v>
      </c>
      <c r="G16" s="5" t="s">
        <v>12</v>
      </c>
      <c r="H16" s="7" t="s">
        <v>8</v>
      </c>
      <c r="I16" s="5" t="s">
        <v>9</v>
      </c>
      <c r="J16" s="5" t="s">
        <v>10</v>
      </c>
      <c r="K16" s="5" t="s">
        <v>11</v>
      </c>
      <c r="L16" s="5" t="s">
        <v>12</v>
      </c>
      <c r="M16" s="5" t="s">
        <v>8</v>
      </c>
      <c r="N16" s="5" t="s">
        <v>9</v>
      </c>
      <c r="O16" s="5" t="s">
        <v>10</v>
      </c>
      <c r="P16" s="5" t="s">
        <v>11</v>
      </c>
      <c r="Q16" s="5" t="s">
        <v>12</v>
      </c>
    </row>
    <row r="17" spans="1:17" ht="12.75">
      <c r="A17" s="16" t="s">
        <v>13</v>
      </c>
      <c r="B17" s="17" t="s">
        <v>51</v>
      </c>
      <c r="C17" s="18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</row>
    <row r="18" spans="1:17" ht="12.75">
      <c r="A18" s="20" t="s">
        <v>15</v>
      </c>
      <c r="B18" s="17" t="s">
        <v>51</v>
      </c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</row>
    <row r="19" spans="1:17" ht="12.75">
      <c r="A19" s="20" t="s">
        <v>17</v>
      </c>
      <c r="B19" s="17" t="s">
        <v>52</v>
      </c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</row>
    <row r="20" spans="1:17" ht="12.75">
      <c r="A20" s="5" t="s">
        <v>19</v>
      </c>
      <c r="B20" s="17" t="s">
        <v>53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</row>
    <row r="23" spans="2:3" ht="12.75">
      <c r="B23" s="1" t="s">
        <v>54</v>
      </c>
      <c r="C23" s="1" t="s">
        <v>55</v>
      </c>
    </row>
    <row r="24" spans="2:3" ht="12.75">
      <c r="B24" s="1" t="s">
        <v>56</v>
      </c>
      <c r="C24" s="1" t="s">
        <v>57</v>
      </c>
    </row>
    <row r="28" ht="12.75">
      <c r="C28" s="21"/>
    </row>
  </sheetData>
  <sheetProtection selectLockedCells="1" selectUnlockedCells="1"/>
  <mergeCells count="15">
    <mergeCell ref="O1:P1"/>
    <mergeCell ref="A2:Q2"/>
    <mergeCell ref="A3:A5"/>
    <mergeCell ref="B3:B5"/>
    <mergeCell ref="C3:Q3"/>
    <mergeCell ref="C4:G4"/>
    <mergeCell ref="H4:L4"/>
    <mergeCell ref="M4:Q4"/>
    <mergeCell ref="A13:Q13"/>
    <mergeCell ref="A14:A16"/>
    <mergeCell ref="B14:B16"/>
    <mergeCell ref="C14:Q14"/>
    <mergeCell ref="C15:G15"/>
    <mergeCell ref="H15:L15"/>
    <mergeCell ref="M15:Q15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27" sqref="B27"/>
    </sheetView>
  </sheetViews>
  <sheetFormatPr defaultColWidth="9.00390625" defaultRowHeight="12.75"/>
  <cols>
    <col min="1" max="16384" width="11.50390625" style="0" customWidth="1"/>
  </cols>
  <sheetData>
    <row r="1" ht="14.25"/>
    <row r="2" ht="14.25"/>
    <row r="3" ht="14.25"/>
    <row r="4" ht="14.25"/>
    <row r="5" ht="14.25"/>
    <row r="6" ht="14.25"/>
    <row r="7" ht="14.25"/>
    <row r="8" ht="14.25"/>
    <row r="9" ht="14.25"/>
    <row r="10" ht="14.25"/>
    <row r="11" ht="14.25"/>
    <row r="12" ht="14.25"/>
    <row r="13" ht="14.25"/>
    <row r="14" ht="14.25"/>
    <row r="15" ht="14.25"/>
    <row r="16" ht="14.25"/>
    <row r="17" ht="14.25"/>
    <row r="18" ht="14.25"/>
    <row r="19" ht="14.25"/>
    <row r="20" ht="14.25"/>
    <row r="21" ht="14.25"/>
    <row r="22" ht="14.25"/>
    <row r="23" ht="14.25"/>
    <row r="24" ht="14.25"/>
    <row r="25" ht="14.25"/>
    <row r="26" ht="14.25"/>
    <row r="27" ht="14.25"/>
    <row r="28" ht="14.25"/>
    <row r="29" ht="14.25"/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PahomovAA</dc:creator>
  <cp:keywords/>
  <dc:description/>
  <cp:lastModifiedBy/>
  <cp:lastPrinted>2013-05-31T06:04:48Z</cp:lastPrinted>
  <dcterms:created xsi:type="dcterms:W3CDTF">2008-11-20T10:42:38Z</dcterms:created>
  <dcterms:modified xsi:type="dcterms:W3CDTF">2023-07-25T08:48:31Z</dcterms:modified>
  <cp:category/>
  <cp:version/>
  <cp:contentType/>
  <cp:contentStatus/>
  <cp:revision>1</cp:revision>
</cp:coreProperties>
</file>