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1 МУ  ФАС РФ 1135_17" sheetId="5" r:id="rId5"/>
    <sheet name="до 15 кВт" sheetId="6" r:id="rId6"/>
    <sheet name="от 15 до 150 кВт" sheetId="7" r:id="rId7"/>
    <sheet name="свыше 150" sheetId="8" r:id="rId8"/>
    <sheet name="приложение 5 МУ  ФАС РФ 1135_17" sheetId="9" r:id="rId9"/>
    <sheet name="решения КТР ВО" sheetId="10" r:id="rId10"/>
  </sheets>
  <externalReferences>
    <externalReference r:id="rId13"/>
    <externalReference r:id="rId14"/>
  </externalReferences>
  <definedNames>
    <definedName name="TABLE" localSheetId="0">'приложение 2'!#REF!</definedName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_2" localSheetId="0">'приложение 2'!#REF!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_xlnm.Print_Area" localSheetId="0">'приложение 2'!$A$1:$DA$17</definedName>
    <definedName name="_xlnm.Print_Area" localSheetId="1">'приложение 3'!$A$1:$DA$22</definedName>
    <definedName name="_xlnm.Print_Area" localSheetId="2">'приложение 4'!$A$1:$DA$27</definedName>
    <definedName name="_xlnm.Print_Area" localSheetId="3">'приложение 5'!$A$1:$DA$27</definedName>
    <definedName name="рг">#REF!</definedName>
    <definedName name="т">'[2]Титул'!$E$3</definedName>
  </definedNames>
  <calcPr fullCalcOnLoad="1"/>
</workbook>
</file>

<file path=xl/sharedStrings.xml><?xml version="1.0" encoding="utf-8"?>
<sst xmlns="http://schemas.openxmlformats.org/spreadsheetml/2006/main" count="1397" uniqueCount="218">
  <si>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</si>
  <si>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</si>
  <si>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</si>
  <si>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</si>
  <si>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</si>
  <si>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</si>
  <si>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</si>
  <si>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</si>
  <si>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</si>
  <si>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</si>
  <si>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</si>
  <si>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</si>
  <si>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</si>
  <si>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</si>
  <si>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Приложение № 3</t>
  </si>
  <si>
    <t>о фактических средних данных о длине линий электропередачи
и об объемах максимальной мощности построенных объектов
за 3 предыдущих года по каждому мероприятию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</si>
  <si>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</si>
  <si>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</si>
  <si>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Объем максимальной мощности, присоединенной 
путем строительства воздушных или кабельных линий 
за последние 3 года 
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</si>
  <si>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</si>
  <si>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</si>
  <si>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</si>
  <si>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</si>
  <si>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</si>
  <si>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</si>
  <si>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Категория заявителей</t>
  </si>
  <si>
    <t>Количество договоров (штук)</t>
  </si>
  <si>
    <t>Максимальная 
мощность (кВт)</t>
  </si>
  <si>
    <t>Стоимость договоров
(без НДС)
(тыс. рублей)</t>
  </si>
  <si>
    <t>1 - 20
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</si>
  <si>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</si>
  <si>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</si>
  <si>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</si>
  <si>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</si>
  <si>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</si>
  <si>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</si>
  <si>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</si>
  <si>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t>4.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</si>
  <si>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</si>
  <si>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</rPr>
      <t>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</si>
  <si>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</si>
  <si>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Количество заявок
(штук)</t>
  </si>
  <si>
    <t>Максимальная мощность
(кВт)</t>
  </si>
  <si>
    <t>об осуществлении технологического присоединения***
по договорам, заключенным за текущий год</t>
  </si>
  <si>
    <t>о поданных заявках на технологическое присоединение за текущий год***</t>
  </si>
  <si>
    <t>тыс.руб.</t>
  </si>
  <si>
    <t>Приложение 3 к Методике</t>
  </si>
  <si>
    <t>N п/п</t>
  </si>
  <si>
    <t>Показатели</t>
  </si>
  <si>
    <t>Подготовка и выдача сетевой организацией технических условий Заявителю (ТУ)</t>
  </si>
  <si>
    <t>Проверка сетевой организацией выполнения Заявителем ТУ</t>
  </si>
  <si>
    <t>Тип ТПП</t>
  </si>
  <si>
    <t>временная схема электроснабжения, в том числе для обеспечения электрической энергией передвижных энергопринимающих устройств с максимальной мощностью до 150 кВт включительно (с учетом мощности ранее присоединенных в данной точке присоединения энергопринимающих устройств)</t>
  </si>
  <si>
    <t>постоянная схема электроснабжения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</si>
  <si>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</si>
  <si>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</si>
  <si>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</si>
  <si>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</si>
  <si>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</si>
  <si>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</si>
  <si>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</si>
  <si>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</si>
  <si>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</si>
  <si>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</si>
  <si>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</si>
  <si>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</si>
  <si>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</si>
  <si>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</si>
  <si>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</si>
  <si>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</si>
  <si>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т.ч.: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</si>
  <si>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</si>
  <si>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</si>
  <si>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</si>
  <si>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</si>
  <si>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</si>
  <si>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</si>
  <si>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</si>
  <si>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</si>
  <si>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</si>
  <si>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</si>
  <si>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</si>
  <si>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</si>
  <si>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</si>
  <si>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</si>
  <si>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</si>
  <si>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</si>
  <si>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</si>
  <si>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</si>
  <si>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</si>
  <si>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</si>
  <si>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руб.</t>
  </si>
  <si>
    <t>Приложение 2 к Методике</t>
  </si>
  <si>
    <t>Наименование мероприятий</t>
  </si>
  <si>
    <t>Информация для расчета стандартизированной тарифной ставки С1</t>
  </si>
  <si>
    <t>Расходы согласно приложению 3 по каждому мероприятию (руб.)</t>
  </si>
  <si>
    <t>Количество технологических присоединений, шт.</t>
  </si>
  <si>
    <t>Объем максимальной мощности (кВт)</t>
  </si>
  <si>
    <t>Расходы на одно присоединение (руб. на одно ТП)</t>
  </si>
  <si>
    <t>Приложение 1 к Методике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</si>
  <si>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</si>
  <si>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С2. Строительство воздушных линий</t>
  </si>
  <si>
    <t>ВЛ 0,4 кВ</t>
  </si>
  <si>
    <t>ВЛ 6-10 кВ</t>
  </si>
  <si>
    <t>тип н/п</t>
  </si>
  <si>
    <t>Материал опоры</t>
  </si>
  <si>
    <t>тип провода</t>
  </si>
  <si>
    <t>вид строительства</t>
  </si>
  <si>
    <r>
      <t>сечение провода, мм</t>
    </r>
    <r>
      <rPr>
        <vertAlign val="superscript"/>
        <sz val="11"/>
        <rFont val="Times New Roman"/>
        <family val="1"/>
      </rPr>
      <t>2</t>
    </r>
  </si>
  <si>
    <t>Пропускная способность, кВт/Максимальная мощность. кВт</t>
  </si>
  <si>
    <t>Расходы на строительство, тыс.руб</t>
  </si>
  <si>
    <t>Присоединенная максимальная мощность, кВт</t>
  </si>
  <si>
    <t>территории городских населенных пунктов</t>
  </si>
  <si>
    <t>железобетонные опоры</t>
  </si>
  <si>
    <t>изолированный</t>
  </si>
  <si>
    <t>строительство ВЛ с установкой опор</t>
  </si>
  <si>
    <t>16 мм² и менее</t>
  </si>
  <si>
    <t>25 мм²</t>
  </si>
  <si>
    <t>35 мм²</t>
  </si>
  <si>
    <t>50 мм²</t>
  </si>
  <si>
    <t>70 мм²</t>
  </si>
  <si>
    <t>95 мм²</t>
  </si>
  <si>
    <t>120 мм²</t>
  </si>
  <si>
    <t>150 мм² и более</t>
  </si>
  <si>
    <t>строительство ВЛ по существующим опорам</t>
  </si>
  <si>
    <t>неизолированный</t>
  </si>
  <si>
    <t>территории, не относящиеся к территориям городских населенных пунктов</t>
  </si>
  <si>
    <t>С3. Строительство кабельных линий</t>
  </si>
  <si>
    <t>КЛ 0,4 кВ</t>
  </si>
  <si>
    <t>КЛ 6-10 кВ</t>
  </si>
  <si>
    <t>Способ прокладки КЛ</t>
  </si>
  <si>
    <t xml:space="preserve"> кол-во кабелей в линии</t>
  </si>
  <si>
    <t>в траншеях</t>
  </si>
  <si>
    <t>один кабель</t>
  </si>
  <si>
    <t>2 и более</t>
  </si>
  <si>
    <t>ГНБ</t>
  </si>
  <si>
    <t>прокол</t>
  </si>
  <si>
    <t>С4. Строительство пунктов секционирования</t>
  </si>
  <si>
    <t>тип пунктов секционирования</t>
  </si>
  <si>
    <t>номинальный ток, А</t>
  </si>
  <si>
    <t>Объем строительства, шт.</t>
  </si>
  <si>
    <t>Пропускная способность, кВт</t>
  </si>
  <si>
    <t xml:space="preserve">Реклоузеры </t>
  </si>
  <si>
    <t>до 100 А включительно</t>
  </si>
  <si>
    <t>100-250 А</t>
  </si>
  <si>
    <t>250-500 А</t>
  </si>
  <si>
    <t>500-1000 А</t>
  </si>
  <si>
    <t>свыше 1000 А</t>
  </si>
  <si>
    <t>РП</t>
  </si>
  <si>
    <t>ПП</t>
  </si>
  <si>
    <t>С5. 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</si>
  <si>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ТИП</t>
  </si>
  <si>
    <t>Трансформаторная мощность, кВА</t>
  </si>
  <si>
    <t>Однотрансформаторные</t>
  </si>
  <si>
    <t xml:space="preserve"> 25 кВА </t>
  </si>
  <si>
    <t>40 кВА</t>
  </si>
  <si>
    <t>62 кВА</t>
  </si>
  <si>
    <t>100 кВА</t>
  </si>
  <si>
    <t>160 кВА</t>
  </si>
  <si>
    <t>250 кВА</t>
  </si>
  <si>
    <t>400 кВА</t>
  </si>
  <si>
    <t>630 кВА</t>
  </si>
  <si>
    <t>1000 кВА</t>
  </si>
  <si>
    <t>1250 кВА</t>
  </si>
  <si>
    <t>1600 кВА</t>
  </si>
  <si>
    <t>2500 кВА</t>
  </si>
  <si>
    <t>Двухтрансформаторные и более</t>
  </si>
  <si>
    <t>С6. Строительство распределительных трансформаторных подстанций (РТП)
с уровнем напряжения
до 35 кВ</t>
  </si>
  <si>
    <t>С7. Строительство центров питания, подстанций уровнем напряжения 35 кВ и выше (ПС)</t>
  </si>
  <si>
    <t>ПС - 35 кВ</t>
  </si>
  <si>
    <t xml:space="preserve">ПС - 110 кВ и выше </t>
  </si>
  <si>
    <t>С8. ПКУЭ</t>
  </si>
  <si>
    <t>ТИП ПКУЭ</t>
  </si>
  <si>
    <t xml:space="preserve">Пункт коммерческого учета электроэнергии (однофазный) </t>
  </si>
  <si>
    <t xml:space="preserve">Пункт коммерческого учета электроэнергии на уровне (трехфазный прямого включения) </t>
  </si>
  <si>
    <t xml:space="preserve">Пункт коммерческого учета электроэнергии на уровне (трехфазный) </t>
  </si>
  <si>
    <t/>
  </si>
  <si>
    <t>От 670 кВт - всего</t>
  </si>
  <si>
    <t>Расходы на строительство введенных в эксплуатацию объектов электросетевого хозяйства для целей технологического присоединения и для целей реализации иных мероприятий инвестиционной программы территориальной сетевой организации, а также обеспечение средствами коммерческого учета электрической энергии (мощности)</t>
  </si>
  <si>
    <t>Объект электросетевого хозяйства/Средство коммерческого учета электрической энергии (мощности)</t>
  </si>
  <si>
    <t>Год ввода объекта</t>
  </si>
  <si>
    <t>Уровень напряжения, кВ</t>
  </si>
  <si>
    <t>Протяженность (для линий электропередачи), м</t>
  </si>
  <si>
    <t>Максимальная мощность, кВт</t>
  </si>
  <si>
    <t>Расходы на строительство объекта/на обеспечение средствами коммерческого учета электрической энергии (мощности), тыс. руб. (без НДС)</t>
  </si>
  <si>
    <t>воздушные линии на железобетонных опорах изолированным алюминиевым проводом сечением до 50 квадратных мм включительно</t>
  </si>
  <si>
    <t>воздушные линии на железобетонных опорах изолированным алюминиевым проводом сечением от 50 до 100 квадратных мм включительно</t>
  </si>
  <si>
    <t>кабельные линии в траншеях многожильные с резиновой или пластмассовой изоляцией сечением провода от 50 до 100 квадратных мм включительно</t>
  </si>
  <si>
    <t>кабельные линии в траншеях многожильные с бумажной изоляцией сечением провода от 50 до 100 квадратных мм включительно</t>
  </si>
  <si>
    <t>кабельные линии в траншеях многожильные с бумажной изоляцией сечением провода от 100 до 200 квадратных мм включительно</t>
  </si>
  <si>
    <t>кабельные линии, прокладываемые путем горизонтального наклонного бурения, многожильные с резиновой или пластмассовой изоляцией сечением провода от 50 до 100 квадратных мм включительно</t>
  </si>
  <si>
    <t>кабельные линии, прокладываемые путем горизонтального наклонного бурения, многожильные с бумажной изоляцией сечением провода от 100 до 200 квадратных мм включительно</t>
  </si>
  <si>
    <t>однотрансформаторные подстанции (за исключением РТП) мощностью от 250 до 400 кВА включительно</t>
  </si>
  <si>
    <t>средства коммерческого учета электрической энергии (мощности) трехфазные косвенного включения</t>
  </si>
  <si>
    <t>Строительство воздушных линий</t>
  </si>
  <si>
    <r>
      <t>С</t>
    </r>
    <r>
      <rPr>
        <vertAlign val="superscript"/>
        <sz val="12"/>
        <color indexed="8"/>
        <rFont val="Times New Roman"/>
        <family val="1"/>
      </rPr>
      <t>город, 0,4 кВ и ниже</t>
    </r>
    <r>
      <rPr>
        <sz val="12"/>
        <color indexed="8"/>
        <rFont val="Times New Roman"/>
        <family val="1"/>
      </rPr>
      <t xml:space="preserve"> </t>
    </r>
    <r>
      <rPr>
        <vertAlign val="subscript"/>
        <sz val="12"/>
        <color indexed="8"/>
        <rFont val="Times New Roman"/>
        <family val="1"/>
      </rPr>
      <t>2.3.1.4.1</t>
    </r>
  </si>
  <si>
    <r>
      <t>С</t>
    </r>
    <r>
      <rPr>
        <vertAlign val="subscript"/>
        <sz val="12"/>
        <color indexed="8"/>
        <rFont val="Times New Roman"/>
        <family val="1"/>
      </rPr>
      <t>2.3.1.4.2</t>
    </r>
    <r>
      <rPr>
        <sz val="12"/>
        <color indexed="8"/>
        <rFont val="Times New Roman"/>
        <family val="1"/>
      </rPr>
      <t xml:space="preserve"> </t>
    </r>
    <r>
      <rPr>
        <vertAlign val="superscript"/>
        <sz val="12"/>
        <color indexed="8"/>
        <rFont val="Times New Roman"/>
        <family val="1"/>
      </rPr>
      <t>город, 0,4 кВ и ниже</t>
    </r>
  </si>
  <si>
    <t>Строительство кабельных линий линий</t>
  </si>
  <si>
    <t>Строительство трансформаторных подстанций</t>
  </si>
  <si>
    <t>Обеспечение средствами коммерческого учета электрической энергии (мощности)</t>
  </si>
  <si>
    <t>к Методическим указаниям</t>
  </si>
  <si>
    <t>по определению размера платы</t>
  </si>
  <si>
    <t>за технологическое присоединение</t>
  </si>
  <si>
    <t>к электрическим сетям</t>
  </si>
  <si>
    <t>Приложение № 1</t>
  </si>
  <si>
    <t>средства коммерческого учета электрической энергии (мощности) трехфазные полукосвенного включения</t>
  </si>
  <si>
    <t>№ п/п</t>
  </si>
  <si>
    <t>Протяженность, м.</t>
  </si>
  <si>
    <t>Сведения о строительстве линий электропередачи при технологическом присоединении энергопринимающих устройств максимальной мощностью менее 670 кВт и на уровне напряжения 20 кВ и менее</t>
  </si>
  <si>
    <t>Стандартизированные тарифные ставки и ставки за единицу максимальной мощности на 2020 год утверждены Приказом комитета тарифного регулирования Волгоградской области от 24.12.2019 № 45/1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2020 год"</t>
  </si>
  <si>
    <t>Стандартизированные тарифные ставки и ставки за единицу максимальной мощности на 2018 год утверждены Приказом комитета тарифного регулирования Волгоградской области от 26.12.2017 № 53/2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2018 год"</t>
  </si>
  <si>
    <t>Стандартизированные тарифные ставки и ставки за единицу максимальной мощности на 2019 год утверждены Приказом комитета тарифного регулирования Волгоградской области от 26.12.2018 № 48/1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2019 год"</t>
  </si>
  <si>
    <t>Стандартизированные тарифные ставки и ставки за единицу максимальной мощности на 2017 год утверждены Приказом комитета тарифного регулирования Волгоградской области от 23.12.2016 № 51/26 "Об установлении стандартизированных тарифных ставок и ставок за единицу максимальной мощности для определения размера платы за технологическое присоединение к электрическим сетям территориальных сетевых организаций Волгоградской области на 2017 год"</t>
  </si>
  <si>
    <t>Расчет расходов на выполнение мероприятий по технологическому присоединению, предусмотренных подпунктами «а» и «в» пункта 16 Методических указаний, за 2017 - 2019 гг.</t>
  </si>
  <si>
    <t>ООО "ВОЛГАЭНЕРГОСЕТЬ-СНТ"</t>
  </si>
  <si>
    <t>нд</t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</si>
  <si>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По состоянию на 30.09.2020</t>
    </r>
  </si>
  <si>
    <r>
      <rPr>
        <sz val="8"/>
        <color indexed="9"/>
        <rFont val="Times New Roman"/>
        <family val="1"/>
      </rP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 По состоянию на 30.09.2020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</si>
</sst>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_-* #,##0\ _₽_-;\-* #,##0\ _₽_-;_-* &quot;-&quot;??\ _₽_-;_-@_-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"/>
  </numFmts>
  <fonts count="5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5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wrapText="1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54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15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0" borderId="16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5" fillId="0" borderId="0" xfId="0" applyFont="1" applyFill="1" applyAlignment="1">
      <alignment/>
    </xf>
    <xf numFmtId="0" fontId="54" fillId="0" borderId="19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vertical="top" wrapText="1"/>
    </xf>
    <xf numFmtId="0" fontId="54" fillId="0" borderId="17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horizontal="center" vertical="center" wrapText="1"/>
    </xf>
    <xf numFmtId="2" fontId="54" fillId="0" borderId="17" xfId="0" applyNumberFormat="1" applyFont="1" applyFill="1" applyBorder="1" applyAlignment="1">
      <alignment horizontal="center" vertical="center" wrapText="1"/>
    </xf>
    <xf numFmtId="174" fontId="54" fillId="0" borderId="17" xfId="60" applyNumberFormat="1" applyFont="1" applyFill="1" applyBorder="1" applyAlignment="1">
      <alignment horizontal="center" vertical="center" wrapText="1"/>
    </xf>
    <xf numFmtId="2" fontId="54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4" fillId="0" borderId="0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vertical="center" textRotation="90" wrapText="1"/>
    </xf>
    <xf numFmtId="0" fontId="54" fillId="0" borderId="14" xfId="0" applyFont="1" applyFill="1" applyBorder="1" applyAlignment="1">
      <alignment vertical="top" wrapText="1"/>
    </xf>
    <xf numFmtId="0" fontId="54" fillId="0" borderId="10" xfId="0" applyFont="1" applyFill="1" applyBorder="1" applyAlignment="1">
      <alignment vertical="top" wrapText="1"/>
    </xf>
    <xf numFmtId="0" fontId="54" fillId="0" borderId="14" xfId="0" applyFont="1" applyFill="1" applyBorder="1" applyAlignment="1">
      <alignment wrapText="1"/>
    </xf>
    <xf numFmtId="0" fontId="54" fillId="0" borderId="13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4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4" fillId="0" borderId="20" xfId="0" applyFont="1" applyFill="1" applyBorder="1" applyAlignment="1">
      <alignment/>
    </xf>
    <xf numFmtId="0" fontId="54" fillId="0" borderId="17" xfId="0" applyFont="1" applyFill="1" applyBorder="1" applyAlignment="1">
      <alignment vertical="center" textRotation="90" wrapText="1"/>
    </xf>
    <xf numFmtId="0" fontId="9" fillId="0" borderId="18" xfId="0" applyFont="1" applyFill="1" applyBorder="1" applyAlignment="1">
      <alignment vertical="center" wrapText="1"/>
    </xf>
    <xf numFmtId="0" fontId="54" fillId="0" borderId="16" xfId="0" applyFont="1" applyFill="1" applyBorder="1" applyAlignment="1">
      <alignment/>
    </xf>
    <xf numFmtId="0" fontId="54" fillId="0" borderId="21" xfId="0" applyFont="1" applyFill="1" applyBorder="1" applyAlignment="1">
      <alignment/>
    </xf>
    <xf numFmtId="0" fontId="54" fillId="0" borderId="22" xfId="0" applyFont="1" applyFill="1" applyBorder="1" applyAlignment="1">
      <alignment/>
    </xf>
    <xf numFmtId="0" fontId="54" fillId="0" borderId="22" xfId="0" applyFont="1" applyFill="1" applyBorder="1" applyAlignment="1">
      <alignment vertical="center" textRotation="90" wrapText="1"/>
    </xf>
    <xf numFmtId="0" fontId="9" fillId="0" borderId="2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54" fillId="0" borderId="14" xfId="0" applyFont="1" applyFill="1" applyBorder="1" applyAlignment="1">
      <alignment vertical="center"/>
    </xf>
    <xf numFmtId="0" fontId="54" fillId="0" borderId="13" xfId="0" applyFont="1" applyFill="1" applyBorder="1" applyAlignment="1">
      <alignment vertical="center"/>
    </xf>
    <xf numFmtId="0" fontId="54" fillId="0" borderId="0" xfId="0" applyFont="1" applyFill="1" applyBorder="1" applyAlignment="1">
      <alignment/>
    </xf>
    <xf numFmtId="0" fontId="55" fillId="0" borderId="14" xfId="0" applyFont="1" applyFill="1" applyBorder="1" applyAlignment="1">
      <alignment vertical="top" wrapText="1"/>
    </xf>
    <xf numFmtId="0" fontId="55" fillId="0" borderId="13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/>
    </xf>
    <xf numFmtId="0" fontId="55" fillId="0" borderId="14" xfId="0" applyFont="1" applyFill="1" applyBorder="1" applyAlignment="1">
      <alignment vertical="center" wrapText="1"/>
    </xf>
    <xf numFmtId="0" fontId="55" fillId="0" borderId="1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24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56" fillId="0" borderId="25" xfId="0" applyFont="1" applyBorder="1" applyAlignment="1">
      <alignment vertical="center" wrapText="1"/>
    </xf>
    <xf numFmtId="0" fontId="56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6" fillId="0" borderId="26" xfId="0" applyFont="1" applyBorder="1" applyAlignment="1">
      <alignment vertical="center" wrapText="1"/>
    </xf>
    <xf numFmtId="0" fontId="1" fillId="0" borderId="13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left" vertical="top" wrapText="1"/>
    </xf>
    <xf numFmtId="0" fontId="57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57" fillId="0" borderId="22" xfId="0" applyFont="1" applyBorder="1" applyAlignment="1">
      <alignment vertical="center" wrapText="1"/>
    </xf>
    <xf numFmtId="0" fontId="15" fillId="0" borderId="25" xfId="0" applyFont="1" applyBorder="1" applyAlignment="1">
      <alignment horizontal="left" vertical="center" wrapText="1"/>
    </xf>
    <xf numFmtId="2" fontId="54" fillId="0" borderId="12" xfId="0" applyNumberFormat="1" applyFont="1" applyFill="1" applyBorder="1" applyAlignment="1">
      <alignment horizontal="center" vertical="center" wrapText="1"/>
    </xf>
    <xf numFmtId="2" fontId="54" fillId="0" borderId="13" xfId="0" applyNumberFormat="1" applyFont="1" applyFill="1" applyBorder="1" applyAlignment="1">
      <alignment horizontal="center" vertical="center" wrapText="1"/>
    </xf>
    <xf numFmtId="2" fontId="54" fillId="0" borderId="12" xfId="0" applyNumberFormat="1" applyFont="1" applyFill="1" applyBorder="1" applyAlignment="1">
      <alignment vertical="center" wrapText="1"/>
    </xf>
    <xf numFmtId="2" fontId="54" fillId="0" borderId="13" xfId="0" applyNumberFormat="1" applyFont="1" applyFill="1" applyBorder="1" applyAlignment="1">
      <alignment vertical="center" wrapText="1"/>
    </xf>
    <xf numFmtId="2" fontId="54" fillId="0" borderId="13" xfId="0" applyNumberFormat="1" applyFont="1" applyFill="1" applyBorder="1" applyAlignment="1">
      <alignment horizontal="center"/>
    </xf>
    <xf numFmtId="2" fontId="54" fillId="0" borderId="13" xfId="0" applyNumberFormat="1" applyFont="1" applyFill="1" applyBorder="1" applyAlignment="1">
      <alignment/>
    </xf>
    <xf numFmtId="0" fontId="54" fillId="0" borderId="18" xfId="0" applyFont="1" applyFill="1" applyBorder="1" applyAlignment="1">
      <alignment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54" fillId="0" borderId="27" xfId="0" applyFont="1" applyFill="1" applyBorder="1" applyAlignment="1">
      <alignment horizontal="center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174" fontId="54" fillId="0" borderId="13" xfId="60" applyNumberFormat="1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4" fillId="0" borderId="19" xfId="0" applyFont="1" applyFill="1" applyBorder="1" applyAlignment="1">
      <alignment wrapText="1"/>
    </xf>
    <xf numFmtId="2" fontId="54" fillId="0" borderId="10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justify" wrapText="1"/>
    </xf>
    <xf numFmtId="0" fontId="8" fillId="0" borderId="0" xfId="0" applyNumberFormat="1" applyFont="1" applyBorder="1" applyAlignment="1">
      <alignment horizontal="justify" wrapText="1"/>
    </xf>
    <xf numFmtId="0" fontId="2" fillId="0" borderId="13" xfId="0" applyNumberFormat="1" applyFont="1" applyFill="1" applyBorder="1" applyAlignment="1">
      <alignment horizontal="left" vertical="top" wrapText="1" inden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 indent="1"/>
    </xf>
    <xf numFmtId="2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56" fillId="0" borderId="25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56" fillId="0" borderId="25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5" xfId="0" applyBorder="1" applyAlignment="1">
      <alignment/>
    </xf>
    <xf numFmtId="0" fontId="0" fillId="0" borderId="22" xfId="0" applyBorder="1" applyAlignment="1">
      <alignment/>
    </xf>
    <xf numFmtId="0" fontId="54" fillId="0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 vertical="top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left"/>
    </xf>
    <xf numFmtId="0" fontId="54" fillId="0" borderId="17" xfId="0" applyFont="1" applyFill="1" applyBorder="1" applyAlignment="1">
      <alignment horizontal="left"/>
    </xf>
    <xf numFmtId="0" fontId="55" fillId="0" borderId="37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/>
    </xf>
    <xf numFmtId="0" fontId="54" fillId="0" borderId="24" xfId="0" applyFont="1" applyFill="1" applyBorder="1" applyAlignment="1">
      <alignment horizontal="center"/>
    </xf>
    <xf numFmtId="0" fontId="54" fillId="0" borderId="39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4" fillId="0" borderId="41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26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4" fillId="0" borderId="3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4" fillId="0" borderId="41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26" xfId="0" applyFont="1" applyFill="1" applyBorder="1" applyAlignment="1">
      <alignment horizontal="center" vertical="center" wrapText="1"/>
    </xf>
    <xf numFmtId="0" fontId="54" fillId="0" borderId="42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54" fillId="0" borderId="25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4" fillId="0" borderId="45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wrapText="1"/>
    </xf>
    <xf numFmtId="0" fontId="54" fillId="0" borderId="24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center" textRotation="90" wrapText="1"/>
    </xf>
    <xf numFmtId="0" fontId="54" fillId="0" borderId="13" xfId="0" applyFont="1" applyFill="1" applyBorder="1" applyAlignment="1">
      <alignment horizontal="center" vertical="center" textRotation="90"/>
    </xf>
    <xf numFmtId="0" fontId="54" fillId="0" borderId="32" xfId="0" applyFont="1" applyFill="1" applyBorder="1" applyAlignment="1">
      <alignment horizontal="center" vertical="center" textRotation="90"/>
    </xf>
    <xf numFmtId="0" fontId="54" fillId="0" borderId="46" xfId="0" applyFont="1" applyFill="1" applyBorder="1" applyAlignment="1">
      <alignment horizontal="center" vertical="center" textRotation="90"/>
    </xf>
    <xf numFmtId="0" fontId="54" fillId="0" borderId="25" xfId="0" applyFont="1" applyFill="1" applyBorder="1" applyAlignment="1">
      <alignment horizontal="center" vertical="center" textRotation="90"/>
    </xf>
    <xf numFmtId="0" fontId="54" fillId="0" borderId="35" xfId="0" applyFont="1" applyFill="1" applyBorder="1" applyAlignment="1">
      <alignment horizontal="center" vertical="center" textRotation="90"/>
    </xf>
    <xf numFmtId="0" fontId="54" fillId="0" borderId="43" xfId="0" applyFont="1" applyFill="1" applyBorder="1" applyAlignment="1">
      <alignment horizontal="center" vertical="center"/>
    </xf>
    <xf numFmtId="0" fontId="54" fillId="0" borderId="31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54" fillId="0" borderId="28" xfId="0" applyFont="1" applyFill="1" applyBorder="1" applyAlignment="1">
      <alignment horizontal="center"/>
    </xf>
    <xf numFmtId="0" fontId="54" fillId="0" borderId="50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textRotation="90" wrapText="1"/>
    </xf>
    <xf numFmtId="0" fontId="54" fillId="0" borderId="16" xfId="0" applyFont="1" applyFill="1" applyBorder="1" applyAlignment="1">
      <alignment horizontal="center" vertical="center" textRotation="90" wrapText="1"/>
    </xf>
    <xf numFmtId="0" fontId="54" fillId="0" borderId="17" xfId="0" applyFont="1" applyFill="1" applyBorder="1" applyAlignment="1">
      <alignment horizontal="center" vertical="center" textRotation="90"/>
    </xf>
    <xf numFmtId="0" fontId="54" fillId="0" borderId="11" xfId="0" applyFont="1" applyFill="1" applyBorder="1" applyAlignment="1">
      <alignment horizontal="center"/>
    </xf>
    <xf numFmtId="0" fontId="55" fillId="0" borderId="52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50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36" xfId="0" applyFont="1" applyFill="1" applyBorder="1" applyAlignment="1">
      <alignment horizontal="center" textRotation="90" wrapText="1"/>
    </xf>
    <xf numFmtId="0" fontId="54" fillId="0" borderId="16" xfId="0" applyFont="1" applyFill="1" applyBorder="1" applyAlignment="1">
      <alignment horizontal="center" textRotation="90" wrapText="1"/>
    </xf>
    <xf numFmtId="0" fontId="54" fillId="0" borderId="0" xfId="0" applyFont="1" applyFill="1" applyAlignment="1">
      <alignment horizontal="right" vertical="center"/>
    </xf>
    <xf numFmtId="0" fontId="58" fillId="0" borderId="0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/>
    </xf>
    <xf numFmtId="0" fontId="54" fillId="0" borderId="12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/>
    </xf>
    <xf numFmtId="0" fontId="54" fillId="0" borderId="36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19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342900" cy="304800"/>
    <xdr:sp>
      <xdr:nvSpPr>
        <xdr:cNvPr id="1" name="AutoShape 1" descr="Рисунок 364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" name="AutoShape 2" descr="Рисунок 364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" name="AutoShape 3" descr="Рисунок 364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" name="AutoShape 4" descr="Рисунок 3645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" name="AutoShape 5" descr="Рисунок 3645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" name="AutoShape 6" descr="Рисунок 3646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" name="AutoShape 7" descr="Рисунок 3646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" name="AutoShape 8" descr="Рисунок 3646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" name="AutoShape 9" descr="Рисунок 3646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" name="AutoShape 10" descr="Рисунок 3646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" name="AutoShape 11" descr="Рисунок 3646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" name="AutoShape 12" descr="Рисунок 3646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" name="AutoShape 13" descr="Рисунок 3646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" name="AutoShape 14" descr="Рисунок 3646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" name="AutoShape 15" descr="Рисунок 3646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" name="AutoShape 16" descr="Рисунок 3647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" name="AutoShape 17" descr="Рисунок 3647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" name="AutoShape 18" descr="Рисунок 3647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" name="AutoShape 19" descr="Рисунок 3647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" name="AutoShape 20" descr="Рисунок 3647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" name="AutoShape 21" descr="Рисунок 3647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" name="AutoShape 22" descr="Рисунок 3647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" name="AutoShape 23" descr="Рисунок 3647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" name="AutoShape 24" descr="Рисунок 3647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" name="AutoShape 25" descr="Рисунок 3647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" name="AutoShape 26" descr="Рисунок 3648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" name="AutoShape 27" descr="Рисунок 3648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" name="AutoShape 28" descr="Рисунок 3648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" name="AutoShape 29" descr="Рисунок 3648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" name="AutoShape 30" descr="Рисунок 3648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" name="AutoShape 31" descr="Рисунок 3648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" name="AutoShape 32" descr="Рисунок 3648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" name="AutoShape 33" descr="Рисунок 3648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" name="AutoShape 34" descr="Рисунок 3648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" name="AutoShape 35" descr="Рисунок 3648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" name="AutoShape 36" descr="Рисунок 3649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" name="AutoShape 37" descr="Рисунок 3649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" name="AutoShape 38" descr="Рисунок 3649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" name="AutoShape 39" descr="Рисунок 3649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" name="AutoShape 40" descr="Рисунок 3649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" name="AutoShape 41" descr="Рисунок 3649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" name="AutoShape 42" descr="Рисунок 3649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" name="AutoShape 43" descr="Рисунок 3649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" name="AutoShape 44" descr="Рисунок 3649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" name="AutoShape 45" descr="Рисунок 3649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" name="AutoShape 46" descr="Рисунок 3650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" name="AutoShape 47" descr="Рисунок 3650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" name="AutoShape 48" descr="Рисунок 3650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" name="AutoShape 49" descr="Рисунок 3650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" name="AutoShape 50" descr="Рисунок 3650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" name="AutoShape 51" descr="Рисунок 3650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" name="AutoShape 52" descr="Рисунок 3650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" name="AutoShape 53" descr="Рисунок 3650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" name="AutoShape 54" descr="Рисунок 3650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" name="AutoShape 55" descr="Рисунок 3650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" name="AutoShape 56" descr="Рисунок 3651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" name="AutoShape 57" descr="Рисунок 3651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" name="AutoShape 58" descr="Рисунок 3651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" name="AutoShape 59" descr="Рисунок 3651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" name="AutoShape 60" descr="Рисунок 3651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" name="AutoShape 61" descr="Рисунок 3651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" name="AutoShape 62" descr="Рисунок 3651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" name="AutoShape 63" descr="Рисунок 3651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" name="AutoShape 64" descr="Рисунок 3651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" name="AutoShape 65" descr="Рисунок 3651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" name="AutoShape 66" descr="Рисунок 3652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" name="AutoShape 67" descr="Рисунок 3652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" name="AutoShape 68" descr="Рисунок 3652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" name="AutoShape 69" descr="Рисунок 3652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" name="AutoShape 70" descr="Рисунок 3652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" name="AutoShape 71" descr="Рисунок 3652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" name="AutoShape 72" descr="Рисунок 3652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" name="AutoShape 73" descr="Рисунок 3652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" name="AutoShape 74" descr="Рисунок 3652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" name="AutoShape 75" descr="Рисунок 3652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" name="AutoShape 76" descr="Рисунок 3653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" name="AutoShape 77" descr="Рисунок 3653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" name="AutoShape 78" descr="Рисунок 3653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" name="AutoShape 79" descr="Рисунок 3653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" name="AutoShape 80" descr="Рисунок 3653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1" name="AutoShape 81" descr="Рисунок 3653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2" name="AutoShape 82" descr="Рисунок 3653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3" name="AutoShape 83" descr="Рисунок 3653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4" name="AutoShape 84" descr="Рисунок 3653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5" name="AutoShape 85" descr="Рисунок 3653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6" name="AutoShape 86" descr="Рисунок 3654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7" name="AutoShape 87" descr="Рисунок 3654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8" name="AutoShape 88" descr="Рисунок 3654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9" name="AutoShape 89" descr="Рисунок 3654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0" name="AutoShape 90" descr="Рисунок 3654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1" name="AutoShape 91" descr="Рисунок 3654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2" name="AutoShape 92" descr="Рисунок 3654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3" name="AutoShape 93" descr="Рисунок 3654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4" name="AutoShape 94" descr="Рисунок 3654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5" name="AutoShape 95" descr="Рисунок 3654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6" name="AutoShape 96" descr="Рисунок 3655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7" name="AutoShape 97" descr="Рисунок 3655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8" name="AutoShape 98" descr="Рисунок 3655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9" name="AutoShape 99" descr="Рисунок 3655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0" name="AutoShape 100" descr="Рисунок 3655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1" name="AutoShape 101" descr="Рисунок 365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2" name="AutoShape 102" descr="Рисунок 365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3" name="AutoShape 103" descr="Рисунок 365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4" name="AutoShape 104" descr="Рисунок 3655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5" name="AutoShape 105" descr="Рисунок 3655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6" name="AutoShape 106" descr="Рисунок 3656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7" name="AutoShape 107" descr="Рисунок 3656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8" name="AutoShape 108" descr="Рисунок 3656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9" name="AutoShape 109" descr="Рисунок 3656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0" name="AutoShape 110" descr="Рисунок 3656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1" name="AutoShape 111" descr="Рисунок 3656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2" name="AutoShape 112" descr="Рисунок 3656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3" name="AutoShape 113" descr="Рисунок 3656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4" name="AutoShape 114" descr="Рисунок 3656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5" name="AutoShape 115" descr="Рисунок 3656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6" name="AutoShape 116" descr="Рисунок 3657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7" name="AutoShape 117" descr="Рисунок 3657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8" name="AutoShape 118" descr="Рисунок 3657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9" name="AutoShape 119" descr="Рисунок 3657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0" name="AutoShape 120" descr="Рисунок 3657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1" name="AutoShape 121" descr="Рисунок 3657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2" name="AutoShape 122" descr="Рисунок 3657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3" name="AutoShape 123" descr="Рисунок 3657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4" name="AutoShape 124" descr="Рисунок 3657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5" name="AutoShape 125" descr="Рисунок 3657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6" name="AutoShape 126" descr="Рисунок 3658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7" name="AutoShape 127" descr="Рисунок 3658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8" name="AutoShape 128" descr="Рисунок 3658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9" name="AutoShape 129" descr="Рисунок 3658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0" name="AutoShape 130" descr="Рисунок 3658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1" name="AutoShape 131" descr="Рисунок 3658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2" name="AutoShape 132" descr="Рисунок 3658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3" name="AutoShape 133" descr="Рисунок 3658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4" name="AutoShape 134" descr="Рисунок 3658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5" name="AutoShape 135" descr="Рисунок 3658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6" name="AutoShape 136" descr="Рисунок 3659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7" name="AutoShape 137" descr="Рисунок 3659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8" name="AutoShape 138" descr="Рисунок 3659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9" name="AutoShape 139" descr="Рисунок 3659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0" name="AutoShape 140" descr="Рисунок 3659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1" name="AutoShape 141" descr="Рисунок 3659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2" name="AutoShape 142" descr="Рисунок 3659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3" name="AutoShape 143" descr="Рисунок 3659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4" name="AutoShape 144" descr="Рисунок 3659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5" name="AutoShape 145" descr="Рисунок 3659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6" name="AutoShape 146" descr="Рисунок 3660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7" name="AutoShape 147" descr="Рисунок 3660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8" name="AutoShape 148" descr="Рисунок 3660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9" name="AutoShape 149" descr="Рисунок 3660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0" name="AutoShape 150" descr="Рисунок 3660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1" name="AutoShape 151" descr="Рисунок 3660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2" name="AutoShape 152" descr="Рисунок 3660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3" name="AutoShape 153" descr="Рисунок 3660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4" name="AutoShape 154" descr="Рисунок 3660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5" name="AutoShape 155" descr="Рисунок 3660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6" name="AutoShape 156" descr="Рисунок 3661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7" name="AutoShape 157" descr="Рисунок 3661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8" name="AutoShape 158" descr="Рисунок 3661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9" name="AutoShape 159" descr="Рисунок 3661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0" name="AutoShape 160" descr="Рисунок 3661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1" name="AutoShape 161" descr="Рисунок 3661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2" name="AutoShape 162" descr="Рисунок 3661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3" name="AutoShape 163" descr="Рисунок 3661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4" name="AutoShape 164" descr="Рисунок 3661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5" name="AutoShape 165" descr="Рисунок 3661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6" name="AutoShape 166" descr="Рисунок 3662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7" name="AutoShape 167" descr="Рисунок 3662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8" name="AutoShape 168" descr="Рисунок 3662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9" name="AutoShape 169" descr="Рисунок 3662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0" name="AutoShape 170" descr="Рисунок 3662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1" name="AutoShape 171" descr="Рисунок 3662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2" name="AutoShape 172" descr="Рисунок 3662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3" name="AutoShape 173" descr="Рисунок 3662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4" name="AutoShape 174" descr="Рисунок 3662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5" name="AutoShape 175" descr="Рисунок 3662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6" name="AutoShape 176" descr="Рисунок 3663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7" name="AutoShape 177" descr="Рисунок 3663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8" name="AutoShape 178" descr="Рисунок 3663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9" name="AutoShape 179" descr="Рисунок 3663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0" name="AutoShape 180" descr="Рисунок 3663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1" name="AutoShape 181" descr="Рисунок 3663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2" name="AutoShape 182" descr="Рисунок 3663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3" name="AutoShape 183" descr="Рисунок 3663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4" name="AutoShape 184" descr="Рисунок 3663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5" name="AutoShape 185" descr="Рисунок 3663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6" name="AutoShape 186" descr="Рисунок 3664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7" name="AutoShape 187" descr="Рисунок 3664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8" name="AutoShape 188" descr="Рисунок 3664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9" name="AutoShape 189" descr="Рисунок 3664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0" name="AutoShape 190" descr="Рисунок 3664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1" name="AutoShape 191" descr="Рисунок 3664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2" name="AutoShape 192" descr="Рисунок 3664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3" name="AutoShape 193" descr="Рисунок 3664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4" name="AutoShape 194" descr="Рисунок 3664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5" name="AutoShape 195" descr="Рисунок 3664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6" name="AutoShape 196" descr="Рисунок 3665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7" name="AutoShape 197" descr="Рисунок 3665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8" name="AutoShape 198" descr="Рисунок 3665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9" name="AutoShape 199" descr="Рисунок 3665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0" name="AutoShape 200" descr="Рисунок 3665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1" name="AutoShape 201" descr="Рисунок 366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2" name="AutoShape 202" descr="Рисунок 366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3" name="AutoShape 203" descr="Рисунок 366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4" name="AutoShape 204" descr="Рисунок 3665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5" name="AutoShape 205" descr="Рисунок 3665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6" name="AutoShape 206" descr="Рисунок 3666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7" name="AutoShape 207" descr="Рисунок 3666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8" name="AutoShape 208" descr="Рисунок 3666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9" name="AutoShape 209" descr="Рисунок 3666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0" name="AutoShape 210" descr="Рисунок 3666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1" name="AutoShape 211" descr="Рисунок 3666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2" name="AutoShape 212" descr="Рисунок 3666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3" name="AutoShape 213" descr="Рисунок 3666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4" name="AutoShape 214" descr="Рисунок 3666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5" name="AutoShape 215" descr="Рисунок 3666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6" name="AutoShape 216" descr="Рисунок 3667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7" name="AutoShape 217" descr="Рисунок 3667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8" name="AutoShape 218" descr="Рисунок 3667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9" name="AutoShape 219" descr="Рисунок 3667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0" name="AutoShape 220" descr="Рисунок 3667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1" name="AutoShape 221" descr="Рисунок 3667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2" name="AutoShape 222" descr="Рисунок 3667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3" name="AutoShape 223" descr="Рисунок 3667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4" name="AutoShape 224" descr="Рисунок 3667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5" name="AutoShape 225" descr="Рисунок 3667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6" name="AutoShape 226" descr="Рисунок 3668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7" name="AutoShape 227" descr="Рисунок 3668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8" name="AutoShape 228" descr="Рисунок 3668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9" name="AutoShape 229" descr="Рисунок 3668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0" name="AutoShape 230" descr="Рисунок 3668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1" name="AutoShape 231" descr="Рисунок 3668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2" name="AutoShape 232" descr="Рисунок 3668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3" name="AutoShape 233" descr="Рисунок 3668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4" name="AutoShape 234" descr="Рисунок 3668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5" name="AutoShape 235" descr="Рисунок 3668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6" name="AutoShape 236" descr="Рисунок 3669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7" name="AutoShape 237" descr="Рисунок 3669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8" name="AutoShape 238" descr="Рисунок 3669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9" name="AutoShape 239" descr="Рисунок 3669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0" name="AutoShape 240" descr="Рисунок 3669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1" name="AutoShape 241" descr="Рисунок 3669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2" name="AutoShape 242" descr="Рисунок 3669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3" name="AutoShape 243" descr="Рисунок 3669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4" name="AutoShape 244" descr="Рисунок 3669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5" name="AutoShape 245" descr="Рисунок 3669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6" name="AutoShape 246" descr="Рисунок 3670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7" name="AutoShape 247" descr="Рисунок 3670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8" name="AutoShape 248" descr="Рисунок 3670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9" name="AutoShape 249" descr="Рисунок 3670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0" name="AutoShape 250" descr="Рисунок 3670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1" name="AutoShape 251" descr="Рисунок 3670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2" name="AutoShape 252" descr="Рисунок 3670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3" name="AutoShape 253" descr="Рисунок 3670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4" name="AutoShape 254" descr="Рисунок 3670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5" name="AutoShape 255" descr="Рисунок 3670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6" name="AutoShape 256" descr="Рисунок 3671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7" name="AutoShape 257" descr="Рисунок 3671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8" name="AutoShape 258" descr="Рисунок 3671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9" name="AutoShape 259" descr="Рисунок 3671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0" name="AutoShape 260" descr="Рисунок 3671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1" name="AutoShape 261" descr="Рисунок 3671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2" name="AutoShape 262" descr="Рисунок 3671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3" name="AutoShape 263" descr="Рисунок 3671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4" name="AutoShape 264" descr="Рисунок 3671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5" name="AutoShape 265" descr="Рисунок 3671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6" name="AutoShape 266" descr="Рисунок 3672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7" name="AutoShape 267" descr="Рисунок 3672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8" name="AutoShape 268" descr="Рисунок 3672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9" name="AutoShape 269" descr="Рисунок 3672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0" name="AutoShape 270" descr="Рисунок 3672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1" name="AutoShape 271" descr="Рисунок 3672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2" name="AutoShape 272" descr="Рисунок 3672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3" name="AutoShape 273" descr="Рисунок 3672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4" name="AutoShape 274" descr="Рисунок 3672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5" name="AutoShape 275" descr="Рисунок 3672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6" name="AutoShape 276" descr="Рисунок 3673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7" name="AutoShape 277" descr="Рисунок 3673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8" name="AutoShape 278" descr="Рисунок 3673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9" name="AutoShape 279" descr="Рисунок 3673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0" name="AutoShape 280" descr="Рисунок 3673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1" name="AutoShape 281" descr="Рисунок 3673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2" name="AutoShape 282" descr="Рисунок 3673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3" name="AutoShape 283" descr="Рисунок 3673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4" name="AutoShape 284" descr="Рисунок 3673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5" name="AutoShape 285" descr="Рисунок 3673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6" name="AutoShape 286" descr="Рисунок 3674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7" name="AutoShape 287" descr="Рисунок 3674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8" name="AutoShape 288" descr="Рисунок 3674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9" name="AutoShape 289" descr="Рисунок 3674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0" name="AutoShape 290" descr="Рисунок 3674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1" name="AutoShape 291" descr="Рисунок 3674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2" name="AutoShape 292" descr="Рисунок 3674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3" name="AutoShape 293" descr="Рисунок 3674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4" name="AutoShape 294" descr="Рисунок 3674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5" name="AutoShape 295" descr="Рисунок 3674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6" name="AutoShape 296" descr="Рисунок 3675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7" name="AutoShape 297" descr="Рисунок 3675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8" name="AutoShape 298" descr="Рисунок 3675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9" name="AutoShape 299" descr="Рисунок 3675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0" name="AutoShape 300" descr="Рисунок 3675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1" name="AutoShape 301" descr="Рисунок 367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2" name="AutoShape 302" descr="Рисунок 367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3" name="AutoShape 303" descr="Рисунок 367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4" name="AutoShape 304" descr="Рисунок 3675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5" name="AutoShape 305" descr="Рисунок 3675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6" name="AutoShape 306" descr="Рисунок 3676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7" name="AutoShape 307" descr="Рисунок 3676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8" name="AutoShape 308" descr="Рисунок 3676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9" name="AutoShape 309" descr="Рисунок 3676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0" name="AutoShape 310" descr="Рисунок 3676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1" name="AutoShape 311" descr="Рисунок 3676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2" name="AutoShape 312" descr="Рисунок 3676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3" name="AutoShape 313" descr="Рисунок 3676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4" name="AutoShape 314" descr="Рисунок 3676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5" name="AutoShape 315" descr="Рисунок 3676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6" name="AutoShape 316" descr="Рисунок 3677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7" name="AutoShape 317" descr="Рисунок 3677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8" name="AutoShape 318" descr="Рисунок 3677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9" name="AutoShape 319" descr="Рисунок 3677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0" name="AutoShape 320" descr="Рисунок 3677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1" name="AutoShape 321" descr="Рисунок 3677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2" name="AutoShape 322" descr="Рисунок 3677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3" name="AutoShape 323" descr="Рисунок 3677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4" name="AutoShape 324" descr="Рисунок 3677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5" name="AutoShape 325" descr="Рисунок 3677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6" name="AutoShape 326" descr="Рисунок 3678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7" name="AutoShape 327" descr="Рисунок 3678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8" name="AutoShape 328" descr="Рисунок 3678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9" name="AutoShape 329" descr="Рисунок 3678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0" name="AutoShape 330" descr="Рисунок 3678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1" name="AutoShape 331" descr="Рисунок 3678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2" name="AutoShape 332" descr="Рисунок 3678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3" name="AutoShape 333" descr="Рисунок 3678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4" name="AutoShape 334" descr="Рисунок 3678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5" name="AutoShape 335" descr="Рисунок 3678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6" name="AutoShape 336" descr="Рисунок 3679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7" name="AutoShape 337" descr="Рисунок 3679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8" name="AutoShape 338" descr="Рисунок 3679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9" name="AutoShape 339" descr="Рисунок 3679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0" name="AutoShape 340" descr="Рисунок 3679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1" name="AutoShape 341" descr="Рисунок 3679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2" name="AutoShape 342" descr="Рисунок 3679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3" name="AutoShape 343" descr="Рисунок 3679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4" name="AutoShape 344" descr="Рисунок 3679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5" name="AutoShape 345" descr="Рисунок 3679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6" name="AutoShape 346" descr="Рисунок 3680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7" name="AutoShape 347" descr="Рисунок 3680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8" name="AutoShape 348" descr="Рисунок 3680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9" name="AutoShape 349" descr="Рисунок 3680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0" name="AutoShape 350" descr="Рисунок 3680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1" name="AutoShape 351" descr="Рисунок 3680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2" name="AutoShape 352" descr="Рисунок 3680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3" name="AutoShape 353" descr="Рисунок 3680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4" name="AutoShape 354" descr="Рисунок 3680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5" name="AutoShape 355" descr="Рисунок 3680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6" name="AutoShape 356" descr="Рисунок 3681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7" name="AutoShape 357" descr="Рисунок 3681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8" name="AutoShape 358" descr="Рисунок 3681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9" name="AutoShape 359" descr="Рисунок 3681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0" name="AutoShape 360" descr="Рисунок 3681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1" name="AutoShape 361" descr="Рисунок 3681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2" name="AutoShape 362" descr="Рисунок 3681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3" name="AutoShape 363" descr="Рисунок 3681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4" name="AutoShape 364" descr="Рисунок 3681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5" name="AutoShape 365" descr="Рисунок 3681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6" name="AutoShape 366" descr="Рисунок 3682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7" name="AutoShape 367" descr="Рисунок 3682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8" name="AutoShape 368" descr="Рисунок 3682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9" name="AutoShape 369" descr="Рисунок 3682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0" name="AutoShape 370" descr="Рисунок 3682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1" name="AutoShape 371" descr="Рисунок 3682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2" name="AutoShape 372" descr="Рисунок 3682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3" name="AutoShape 373" descr="Рисунок 3682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4" name="AutoShape 374" descr="Рисунок 3682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5" name="AutoShape 375" descr="Рисунок 3682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6" name="AutoShape 376" descr="Рисунок 3683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7" name="AutoShape 377" descr="Рисунок 3683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8" name="AutoShape 378" descr="Рисунок 3683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9" name="AutoShape 379" descr="Рисунок 3683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0" name="AutoShape 380" descr="Рисунок 3683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1" name="AutoShape 381" descr="Рисунок 3683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2" name="AutoShape 382" descr="Рисунок 3683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3" name="AutoShape 383" descr="Рисунок 3683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4" name="AutoShape 384" descr="Рисунок 3683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5" name="AutoShape 385" descr="Рисунок 3683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6" name="AutoShape 386" descr="Рисунок 3684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7" name="AutoShape 387" descr="Рисунок 3684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8" name="AutoShape 388" descr="Рисунок 3684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9" name="AutoShape 389" descr="Рисунок 3684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0" name="AutoShape 390" descr="Рисунок 3684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1" name="AutoShape 391" descr="Рисунок 3684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2" name="AutoShape 392" descr="Рисунок 3684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3" name="AutoShape 393" descr="Рисунок 3684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4" name="AutoShape 394" descr="Рисунок 36848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5" name="AutoShape 395" descr="Рисунок 36849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6" name="AutoShape 396" descr="Рисунок 36850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7" name="AutoShape 397" descr="Рисунок 36851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8" name="AutoShape 398" descr="Рисунок 36852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9" name="AutoShape 399" descr="Рисунок 36853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0" name="AutoShape 400" descr="Рисунок 36854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1" name="AutoShape 401" descr="Рисунок 36855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2" name="AutoShape 402" descr="Рисунок 36856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3" name="AutoShape 403" descr="Рисунок 36857"/>
        <xdr:cNvSpPr>
          <a:spLocks noChangeAspect="1"/>
        </xdr:cNvSpPr>
      </xdr:nvSpPr>
      <xdr:spPr>
        <a:xfrm>
          <a:off x="0" y="474345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12</xdr:row>
      <xdr:rowOff>447675</xdr:rowOff>
    </xdr:from>
    <xdr:ext cx="352425" cy="304800"/>
    <xdr:sp>
      <xdr:nvSpPr>
        <xdr:cNvPr id="404" name="AutoShape 404" descr="Рисунок 36858"/>
        <xdr:cNvSpPr>
          <a:spLocks noChangeAspect="1"/>
        </xdr:cNvSpPr>
      </xdr:nvSpPr>
      <xdr:spPr>
        <a:xfrm>
          <a:off x="9525" y="5191125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15</xdr:row>
      <xdr:rowOff>0</xdr:rowOff>
    </xdr:from>
    <xdr:to>
      <xdr:col>0</xdr:col>
      <xdr:colOff>1276350</xdr:colOff>
      <xdr:row>15</xdr:row>
      <xdr:rowOff>295275</xdr:rowOff>
    </xdr:to>
    <xdr:pic>
      <xdr:nvPicPr>
        <xdr:cNvPr id="405" name="Рисунок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246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1276350</xdr:colOff>
      <xdr:row>18</xdr:row>
      <xdr:rowOff>295275</xdr:rowOff>
    </xdr:to>
    <xdr:pic>
      <xdr:nvPicPr>
        <xdr:cNvPr id="406" name="Рисунок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92492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47625</xdr:rowOff>
    </xdr:from>
    <xdr:to>
      <xdr:col>0</xdr:col>
      <xdr:colOff>1076325</xdr:colOff>
      <xdr:row>11</xdr:row>
      <xdr:rowOff>342900</xdr:rowOff>
    </xdr:to>
    <xdr:pic>
      <xdr:nvPicPr>
        <xdr:cNvPr id="407" name="Рисунок 8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990975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1009650</xdr:colOff>
      <xdr:row>16</xdr:row>
      <xdr:rowOff>295275</xdr:rowOff>
    </xdr:to>
    <xdr:pic>
      <xdr:nvPicPr>
        <xdr:cNvPr id="408" name="Рисунок 8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3247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1009650</xdr:colOff>
      <xdr:row>17</xdr:row>
      <xdr:rowOff>295275</xdr:rowOff>
    </xdr:to>
    <xdr:pic>
      <xdr:nvPicPr>
        <xdr:cNvPr id="409" name="Рисунок 8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1248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1009650</xdr:colOff>
      <xdr:row>19</xdr:row>
      <xdr:rowOff>295275</xdr:rowOff>
    </xdr:to>
    <xdr:pic>
      <xdr:nvPicPr>
        <xdr:cNvPr id="410" name="Рисунок 8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12507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1171575</xdr:colOff>
      <xdr:row>21</xdr:row>
      <xdr:rowOff>295275</xdr:rowOff>
    </xdr:to>
    <xdr:pic>
      <xdr:nvPicPr>
        <xdr:cNvPr id="411" name="Рисунок 8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525250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1009650</xdr:colOff>
      <xdr:row>25</xdr:row>
      <xdr:rowOff>295275</xdr:rowOff>
    </xdr:to>
    <xdr:pic>
      <xdr:nvPicPr>
        <xdr:cNvPr id="412" name="Рисунок 8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6969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9525</xdr:colOff>
      <xdr:row>24</xdr:row>
      <xdr:rowOff>295275</xdr:rowOff>
    </xdr:to>
    <xdr:pic>
      <xdr:nvPicPr>
        <xdr:cNvPr id="413" name="Рисунок 8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896850"/>
          <a:ext cx="1543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342900" cy="304800"/>
    <xdr:sp>
      <xdr:nvSpPr>
        <xdr:cNvPr id="1" name="AutoShape 1" descr="Рисунок 364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" name="AutoShape 2" descr="Рисунок 364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" name="AutoShape 3" descr="Рисунок 364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" name="AutoShape 4" descr="Рисунок 3645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" name="AutoShape 5" descr="Рисунок 3645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" name="AutoShape 6" descr="Рисунок 3646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" name="AutoShape 7" descr="Рисунок 3646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" name="AutoShape 8" descr="Рисунок 3646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" name="AutoShape 9" descr="Рисунок 3646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" name="AutoShape 10" descr="Рисунок 3646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" name="AutoShape 11" descr="Рисунок 3646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" name="AutoShape 12" descr="Рисунок 3646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" name="AutoShape 13" descr="Рисунок 3646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" name="AutoShape 14" descr="Рисунок 3646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" name="AutoShape 15" descr="Рисунок 3646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" name="AutoShape 16" descr="Рисунок 3647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" name="AutoShape 17" descr="Рисунок 3647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" name="AutoShape 18" descr="Рисунок 3647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" name="AutoShape 19" descr="Рисунок 3647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" name="AutoShape 20" descr="Рисунок 3647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" name="AutoShape 21" descr="Рисунок 3647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" name="AutoShape 22" descr="Рисунок 3647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" name="AutoShape 23" descr="Рисунок 3647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" name="AutoShape 24" descr="Рисунок 3647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" name="AutoShape 25" descr="Рисунок 3647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" name="AutoShape 26" descr="Рисунок 3648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" name="AutoShape 27" descr="Рисунок 3648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" name="AutoShape 28" descr="Рисунок 3648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" name="AutoShape 29" descr="Рисунок 3648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" name="AutoShape 30" descr="Рисунок 3648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" name="AutoShape 31" descr="Рисунок 3648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" name="AutoShape 32" descr="Рисунок 3648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" name="AutoShape 33" descr="Рисунок 3648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" name="AutoShape 34" descr="Рисунок 3648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" name="AutoShape 35" descr="Рисунок 3648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" name="AutoShape 36" descr="Рисунок 3649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" name="AutoShape 37" descr="Рисунок 3649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" name="AutoShape 38" descr="Рисунок 3649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" name="AutoShape 39" descr="Рисунок 3649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" name="AutoShape 40" descr="Рисунок 3649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1" name="AutoShape 41" descr="Рисунок 3649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2" name="AutoShape 42" descr="Рисунок 3649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3" name="AutoShape 43" descr="Рисунок 3649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4" name="AutoShape 44" descr="Рисунок 3649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5" name="AutoShape 45" descr="Рисунок 3649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6" name="AutoShape 46" descr="Рисунок 3650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7" name="AutoShape 47" descr="Рисунок 3650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8" name="AutoShape 48" descr="Рисунок 3650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9" name="AutoShape 49" descr="Рисунок 3650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0" name="AutoShape 50" descr="Рисунок 3650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1" name="AutoShape 51" descr="Рисунок 3650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2" name="AutoShape 52" descr="Рисунок 3650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3" name="AutoShape 53" descr="Рисунок 3650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4" name="AutoShape 54" descr="Рисунок 3650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5" name="AutoShape 55" descr="Рисунок 3650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6" name="AutoShape 56" descr="Рисунок 3651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7" name="AutoShape 57" descr="Рисунок 3651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8" name="AutoShape 58" descr="Рисунок 3651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59" name="AutoShape 59" descr="Рисунок 3651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0" name="AutoShape 60" descr="Рисунок 3651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1" name="AutoShape 61" descr="Рисунок 3651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2" name="AutoShape 62" descr="Рисунок 3651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3" name="AutoShape 63" descr="Рисунок 3651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4" name="AutoShape 64" descr="Рисунок 3651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5" name="AutoShape 65" descr="Рисунок 3651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6" name="AutoShape 66" descr="Рисунок 3652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7" name="AutoShape 67" descr="Рисунок 3652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8" name="AutoShape 68" descr="Рисунок 3652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69" name="AutoShape 69" descr="Рисунок 3652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0" name="AutoShape 70" descr="Рисунок 3652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1" name="AutoShape 71" descr="Рисунок 3652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2" name="AutoShape 72" descr="Рисунок 3652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3" name="AutoShape 73" descr="Рисунок 3652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4" name="AutoShape 74" descr="Рисунок 3652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5" name="AutoShape 75" descr="Рисунок 3652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6" name="AutoShape 76" descr="Рисунок 3653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7" name="AutoShape 77" descr="Рисунок 3653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8" name="AutoShape 78" descr="Рисунок 3653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79" name="AutoShape 79" descr="Рисунок 3653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0" name="AutoShape 80" descr="Рисунок 3653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1" name="AutoShape 81" descr="Рисунок 3653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2" name="AutoShape 82" descr="Рисунок 3653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3" name="AutoShape 83" descr="Рисунок 3653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4" name="AutoShape 84" descr="Рисунок 3653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5" name="AutoShape 85" descr="Рисунок 3653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6" name="AutoShape 86" descr="Рисунок 3654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7" name="AutoShape 87" descr="Рисунок 3654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8" name="AutoShape 88" descr="Рисунок 3654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89" name="AutoShape 89" descr="Рисунок 3654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0" name="AutoShape 90" descr="Рисунок 3654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1" name="AutoShape 91" descr="Рисунок 3654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2" name="AutoShape 92" descr="Рисунок 3654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3" name="AutoShape 93" descr="Рисунок 3654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4" name="AutoShape 94" descr="Рисунок 3654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5" name="AutoShape 95" descr="Рисунок 3654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6" name="AutoShape 96" descr="Рисунок 3655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7" name="AutoShape 97" descr="Рисунок 3655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8" name="AutoShape 98" descr="Рисунок 3655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99" name="AutoShape 99" descr="Рисунок 3655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0" name="AutoShape 100" descr="Рисунок 3655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1" name="AutoShape 101" descr="Рисунок 365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2" name="AutoShape 102" descr="Рисунок 365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3" name="AutoShape 103" descr="Рисунок 365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4" name="AutoShape 104" descr="Рисунок 3655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5" name="AutoShape 105" descr="Рисунок 3655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6" name="AutoShape 106" descr="Рисунок 3656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7" name="AutoShape 107" descr="Рисунок 3656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8" name="AutoShape 108" descr="Рисунок 3656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09" name="AutoShape 109" descr="Рисунок 3656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0" name="AutoShape 110" descr="Рисунок 3656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1" name="AutoShape 111" descr="Рисунок 3656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2" name="AutoShape 112" descr="Рисунок 3656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3" name="AutoShape 113" descr="Рисунок 3656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4" name="AutoShape 114" descr="Рисунок 3656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5" name="AutoShape 115" descr="Рисунок 3656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6" name="AutoShape 116" descr="Рисунок 3657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7" name="AutoShape 117" descr="Рисунок 3657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8" name="AutoShape 118" descr="Рисунок 3657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19" name="AutoShape 119" descr="Рисунок 3657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0" name="AutoShape 120" descr="Рисунок 3657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1" name="AutoShape 121" descr="Рисунок 3657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2" name="AutoShape 122" descr="Рисунок 3657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3" name="AutoShape 123" descr="Рисунок 3657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4" name="AutoShape 124" descr="Рисунок 3657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5" name="AutoShape 125" descr="Рисунок 3657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6" name="AutoShape 126" descr="Рисунок 3658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7" name="AutoShape 127" descr="Рисунок 3658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8" name="AutoShape 128" descr="Рисунок 3658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29" name="AutoShape 129" descr="Рисунок 3658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0" name="AutoShape 130" descr="Рисунок 3658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1" name="AutoShape 131" descr="Рисунок 3658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2" name="AutoShape 132" descr="Рисунок 3658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3" name="AutoShape 133" descr="Рисунок 3658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4" name="AutoShape 134" descr="Рисунок 3658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5" name="AutoShape 135" descr="Рисунок 3658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6" name="AutoShape 136" descr="Рисунок 3659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7" name="AutoShape 137" descr="Рисунок 3659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8" name="AutoShape 138" descr="Рисунок 3659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39" name="AutoShape 139" descr="Рисунок 3659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0" name="AutoShape 140" descr="Рисунок 3659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1" name="AutoShape 141" descr="Рисунок 3659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2" name="AutoShape 142" descr="Рисунок 3659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3" name="AutoShape 143" descr="Рисунок 3659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4" name="AutoShape 144" descr="Рисунок 3659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5" name="AutoShape 145" descr="Рисунок 3659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6" name="AutoShape 146" descr="Рисунок 3660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7" name="AutoShape 147" descr="Рисунок 3660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8" name="AutoShape 148" descr="Рисунок 3660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49" name="AutoShape 149" descr="Рисунок 3660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0" name="AutoShape 150" descr="Рисунок 3660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1" name="AutoShape 151" descr="Рисунок 3660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2" name="AutoShape 152" descr="Рисунок 3660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3" name="AutoShape 153" descr="Рисунок 3660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4" name="AutoShape 154" descr="Рисунок 3660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5" name="AutoShape 155" descr="Рисунок 3660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6" name="AutoShape 156" descr="Рисунок 3661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7" name="AutoShape 157" descr="Рисунок 3661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8" name="AutoShape 158" descr="Рисунок 3661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59" name="AutoShape 159" descr="Рисунок 3661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0" name="AutoShape 160" descr="Рисунок 3661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1" name="AutoShape 161" descr="Рисунок 3661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2" name="AutoShape 162" descr="Рисунок 3661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3" name="AutoShape 163" descr="Рисунок 3661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4" name="AutoShape 164" descr="Рисунок 3661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5" name="AutoShape 165" descr="Рисунок 3661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6" name="AutoShape 166" descr="Рисунок 3662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7" name="AutoShape 167" descr="Рисунок 3662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8" name="AutoShape 168" descr="Рисунок 3662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69" name="AutoShape 169" descr="Рисунок 3662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0" name="AutoShape 170" descr="Рисунок 3662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1" name="AutoShape 171" descr="Рисунок 3662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2" name="AutoShape 172" descr="Рисунок 3662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3" name="AutoShape 173" descr="Рисунок 3662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4" name="AutoShape 174" descr="Рисунок 3662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5" name="AutoShape 175" descr="Рисунок 3662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6" name="AutoShape 176" descr="Рисунок 3663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7" name="AutoShape 177" descr="Рисунок 3663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8" name="AutoShape 178" descr="Рисунок 3663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79" name="AutoShape 179" descr="Рисунок 3663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0" name="AutoShape 180" descr="Рисунок 3663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1" name="AutoShape 181" descr="Рисунок 3663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2" name="AutoShape 182" descr="Рисунок 3663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3" name="AutoShape 183" descr="Рисунок 3663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4" name="AutoShape 184" descr="Рисунок 3663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5" name="AutoShape 185" descr="Рисунок 3663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6" name="AutoShape 186" descr="Рисунок 3664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7" name="AutoShape 187" descr="Рисунок 3664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8" name="AutoShape 188" descr="Рисунок 3664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89" name="AutoShape 189" descr="Рисунок 3664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0" name="AutoShape 190" descr="Рисунок 3664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1" name="AutoShape 191" descr="Рисунок 3664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2" name="AutoShape 192" descr="Рисунок 3664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3" name="AutoShape 193" descr="Рисунок 3664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4" name="AutoShape 194" descr="Рисунок 3664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5" name="AutoShape 195" descr="Рисунок 3664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6" name="AutoShape 196" descr="Рисунок 3665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7" name="AutoShape 197" descr="Рисунок 3665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8" name="AutoShape 198" descr="Рисунок 3665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199" name="AutoShape 199" descr="Рисунок 3665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0" name="AutoShape 200" descr="Рисунок 3665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1" name="AutoShape 201" descr="Рисунок 366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2" name="AutoShape 202" descr="Рисунок 366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3" name="AutoShape 203" descr="Рисунок 366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4" name="AutoShape 204" descr="Рисунок 3665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5" name="AutoShape 205" descr="Рисунок 3665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6" name="AutoShape 206" descr="Рисунок 3666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7" name="AutoShape 207" descr="Рисунок 3666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8" name="AutoShape 208" descr="Рисунок 3666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09" name="AutoShape 209" descr="Рисунок 3666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0" name="AutoShape 210" descr="Рисунок 3666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1" name="AutoShape 211" descr="Рисунок 3666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2" name="AutoShape 212" descr="Рисунок 3666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3" name="AutoShape 213" descr="Рисунок 3666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4" name="AutoShape 214" descr="Рисунок 3666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5" name="AutoShape 215" descr="Рисунок 3666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6" name="AutoShape 216" descr="Рисунок 3667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7" name="AutoShape 217" descr="Рисунок 3667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8" name="AutoShape 218" descr="Рисунок 3667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19" name="AutoShape 219" descr="Рисунок 3667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0" name="AutoShape 220" descr="Рисунок 3667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1" name="AutoShape 221" descr="Рисунок 3667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2" name="AutoShape 222" descr="Рисунок 3667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3" name="AutoShape 223" descr="Рисунок 3667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4" name="AutoShape 224" descr="Рисунок 3667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5" name="AutoShape 225" descr="Рисунок 3667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6" name="AutoShape 226" descr="Рисунок 3668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7" name="AutoShape 227" descr="Рисунок 3668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8" name="AutoShape 228" descr="Рисунок 3668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29" name="AutoShape 229" descr="Рисунок 3668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0" name="AutoShape 230" descr="Рисунок 3668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1" name="AutoShape 231" descr="Рисунок 3668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2" name="AutoShape 232" descr="Рисунок 3668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3" name="AutoShape 233" descr="Рисунок 3668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4" name="AutoShape 234" descr="Рисунок 3668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5" name="AutoShape 235" descr="Рисунок 3668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6" name="AutoShape 236" descr="Рисунок 3669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7" name="AutoShape 237" descr="Рисунок 3669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8" name="AutoShape 238" descr="Рисунок 3669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39" name="AutoShape 239" descr="Рисунок 3669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0" name="AutoShape 240" descr="Рисунок 3669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1" name="AutoShape 241" descr="Рисунок 3669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2" name="AutoShape 242" descr="Рисунок 3669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3" name="AutoShape 243" descr="Рисунок 3669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4" name="AutoShape 244" descr="Рисунок 3669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5" name="AutoShape 245" descr="Рисунок 3669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6" name="AutoShape 246" descr="Рисунок 3670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7" name="AutoShape 247" descr="Рисунок 3670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8" name="AutoShape 248" descr="Рисунок 3670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49" name="AutoShape 249" descr="Рисунок 3670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0" name="AutoShape 250" descr="Рисунок 3670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1" name="AutoShape 251" descr="Рисунок 3670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2" name="AutoShape 252" descr="Рисунок 3670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3" name="AutoShape 253" descr="Рисунок 3670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4" name="AutoShape 254" descr="Рисунок 3670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5" name="AutoShape 255" descr="Рисунок 3670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6" name="AutoShape 256" descr="Рисунок 3671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7" name="AutoShape 257" descr="Рисунок 3671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8" name="AutoShape 258" descr="Рисунок 3671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59" name="AutoShape 259" descr="Рисунок 3671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0" name="AutoShape 260" descr="Рисунок 3671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1" name="AutoShape 261" descr="Рисунок 3671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2" name="AutoShape 262" descr="Рисунок 3671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3" name="AutoShape 263" descr="Рисунок 3671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4" name="AutoShape 264" descr="Рисунок 3671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5" name="AutoShape 265" descr="Рисунок 3671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6" name="AutoShape 266" descr="Рисунок 3672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7" name="AutoShape 267" descr="Рисунок 3672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8" name="AutoShape 268" descr="Рисунок 3672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69" name="AutoShape 269" descr="Рисунок 3672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0" name="AutoShape 270" descr="Рисунок 3672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1" name="AutoShape 271" descr="Рисунок 3672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2" name="AutoShape 272" descr="Рисунок 3672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3" name="AutoShape 273" descr="Рисунок 3672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4" name="AutoShape 274" descr="Рисунок 3672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5" name="AutoShape 275" descr="Рисунок 3672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6" name="AutoShape 276" descr="Рисунок 3673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7" name="AutoShape 277" descr="Рисунок 3673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8" name="AutoShape 278" descr="Рисунок 3673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79" name="AutoShape 279" descr="Рисунок 3673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0" name="AutoShape 280" descr="Рисунок 3673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1" name="AutoShape 281" descr="Рисунок 3673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2" name="AutoShape 282" descr="Рисунок 3673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3" name="AutoShape 283" descr="Рисунок 3673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4" name="AutoShape 284" descr="Рисунок 3673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5" name="AutoShape 285" descr="Рисунок 3673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6" name="AutoShape 286" descr="Рисунок 3674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7" name="AutoShape 287" descr="Рисунок 3674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8" name="AutoShape 288" descr="Рисунок 3674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89" name="AutoShape 289" descr="Рисунок 3674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0" name="AutoShape 290" descr="Рисунок 3674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1" name="AutoShape 291" descr="Рисунок 3674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2" name="AutoShape 292" descr="Рисунок 3674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3" name="AutoShape 293" descr="Рисунок 3674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4" name="AutoShape 294" descr="Рисунок 3674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5" name="AutoShape 295" descr="Рисунок 3674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6" name="AutoShape 296" descr="Рисунок 3675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7" name="AutoShape 297" descr="Рисунок 3675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8" name="AutoShape 298" descr="Рисунок 3675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299" name="AutoShape 299" descr="Рисунок 3675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0" name="AutoShape 300" descr="Рисунок 3675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1" name="AutoShape 301" descr="Рисунок 367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2" name="AutoShape 302" descr="Рисунок 367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3" name="AutoShape 303" descr="Рисунок 367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4" name="AutoShape 304" descr="Рисунок 3675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5" name="AutoShape 305" descr="Рисунок 3675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6" name="AutoShape 306" descr="Рисунок 3676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7" name="AutoShape 307" descr="Рисунок 3676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8" name="AutoShape 308" descr="Рисунок 3676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09" name="AutoShape 309" descr="Рисунок 3676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0" name="AutoShape 310" descr="Рисунок 3676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1" name="AutoShape 311" descr="Рисунок 3676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2" name="AutoShape 312" descr="Рисунок 3676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3" name="AutoShape 313" descr="Рисунок 3676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4" name="AutoShape 314" descr="Рисунок 3676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5" name="AutoShape 315" descr="Рисунок 3676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6" name="AutoShape 316" descr="Рисунок 3677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7" name="AutoShape 317" descr="Рисунок 3677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8" name="AutoShape 318" descr="Рисунок 3677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19" name="AutoShape 319" descr="Рисунок 3677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0" name="AutoShape 320" descr="Рисунок 3677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1" name="AutoShape 321" descr="Рисунок 3677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2" name="AutoShape 322" descr="Рисунок 3677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3" name="AutoShape 323" descr="Рисунок 3677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4" name="AutoShape 324" descr="Рисунок 3677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5" name="AutoShape 325" descr="Рисунок 3677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6" name="AutoShape 326" descr="Рисунок 3678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7" name="AutoShape 327" descr="Рисунок 3678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8" name="AutoShape 328" descr="Рисунок 3678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29" name="AutoShape 329" descr="Рисунок 3678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0" name="AutoShape 330" descr="Рисунок 3678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1" name="AutoShape 331" descr="Рисунок 3678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2" name="AutoShape 332" descr="Рисунок 3678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3" name="AutoShape 333" descr="Рисунок 3678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4" name="AutoShape 334" descr="Рисунок 3678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5" name="AutoShape 335" descr="Рисунок 3678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6" name="AutoShape 336" descr="Рисунок 3679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7" name="AutoShape 337" descr="Рисунок 3679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8" name="AutoShape 338" descr="Рисунок 3679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39" name="AutoShape 339" descr="Рисунок 3679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0" name="AutoShape 340" descr="Рисунок 3679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1" name="AutoShape 341" descr="Рисунок 3679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2" name="AutoShape 342" descr="Рисунок 3679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3" name="AutoShape 343" descr="Рисунок 3679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4" name="AutoShape 344" descr="Рисунок 3679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5" name="AutoShape 345" descr="Рисунок 3679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6" name="AutoShape 346" descr="Рисунок 3680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7" name="AutoShape 347" descr="Рисунок 3680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8" name="AutoShape 348" descr="Рисунок 3680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49" name="AutoShape 349" descr="Рисунок 3680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0" name="AutoShape 350" descr="Рисунок 3680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1" name="AutoShape 351" descr="Рисунок 3680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2" name="AutoShape 352" descr="Рисунок 3680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3" name="AutoShape 353" descr="Рисунок 3680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4" name="AutoShape 354" descr="Рисунок 3680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5" name="AutoShape 355" descr="Рисунок 3680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6" name="AutoShape 356" descr="Рисунок 3681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7" name="AutoShape 357" descr="Рисунок 3681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8" name="AutoShape 358" descr="Рисунок 3681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59" name="AutoShape 359" descr="Рисунок 3681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0" name="AutoShape 360" descr="Рисунок 3681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1" name="AutoShape 361" descr="Рисунок 3681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2" name="AutoShape 362" descr="Рисунок 3681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3" name="AutoShape 363" descr="Рисунок 3681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4" name="AutoShape 364" descr="Рисунок 3681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5" name="AutoShape 365" descr="Рисунок 3681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6" name="AutoShape 366" descr="Рисунок 3682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7" name="AutoShape 367" descr="Рисунок 3682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8" name="AutoShape 368" descr="Рисунок 3682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69" name="AutoShape 369" descr="Рисунок 3682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0" name="AutoShape 370" descr="Рисунок 3682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1" name="AutoShape 371" descr="Рисунок 3682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2" name="AutoShape 372" descr="Рисунок 3682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3" name="AutoShape 373" descr="Рисунок 3682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4" name="AutoShape 374" descr="Рисунок 3682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5" name="AutoShape 375" descr="Рисунок 3682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6" name="AutoShape 376" descr="Рисунок 3683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7" name="AutoShape 377" descr="Рисунок 3683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8" name="AutoShape 378" descr="Рисунок 3683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79" name="AutoShape 379" descr="Рисунок 3683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0" name="AutoShape 380" descr="Рисунок 3683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1" name="AutoShape 381" descr="Рисунок 3683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2" name="AutoShape 382" descr="Рисунок 3683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3" name="AutoShape 383" descr="Рисунок 3683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4" name="AutoShape 384" descr="Рисунок 3683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5" name="AutoShape 385" descr="Рисунок 3683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6" name="AutoShape 386" descr="Рисунок 3684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7" name="AutoShape 387" descr="Рисунок 3684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8" name="AutoShape 388" descr="Рисунок 3684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89" name="AutoShape 389" descr="Рисунок 3684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0" name="AutoShape 390" descr="Рисунок 3684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1" name="AutoShape 391" descr="Рисунок 3684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2" name="AutoShape 392" descr="Рисунок 3684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3" name="AutoShape 393" descr="Рисунок 3684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4" name="AutoShape 394" descr="Рисунок 36848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5" name="AutoShape 395" descr="Рисунок 36849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6" name="AutoShape 396" descr="Рисунок 36850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7" name="AutoShape 397" descr="Рисунок 36851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8" name="AutoShape 398" descr="Рисунок 36852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399" name="AutoShape 399" descr="Рисунок 36853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0" name="AutoShape 400" descr="Рисунок 36854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1" name="AutoShape 401" descr="Рисунок 36855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2" name="AutoShape 402" descr="Рисунок 36856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342900" cy="304800"/>
    <xdr:sp>
      <xdr:nvSpPr>
        <xdr:cNvPr id="403" name="AutoShape 403" descr="Рисунок 36857"/>
        <xdr:cNvSpPr>
          <a:spLocks noChangeAspect="1"/>
        </xdr:cNvSpPr>
      </xdr:nvSpPr>
      <xdr:spPr>
        <a:xfrm>
          <a:off x="0" y="45434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9525</xdr:colOff>
      <xdr:row>12</xdr:row>
      <xdr:rowOff>447675</xdr:rowOff>
    </xdr:from>
    <xdr:ext cx="352425" cy="304800"/>
    <xdr:sp>
      <xdr:nvSpPr>
        <xdr:cNvPr id="404" name="AutoShape 404" descr="Рисунок 36858"/>
        <xdr:cNvSpPr>
          <a:spLocks noChangeAspect="1"/>
        </xdr:cNvSpPr>
      </xdr:nvSpPr>
      <xdr:spPr>
        <a:xfrm>
          <a:off x="9525" y="49911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0</xdr:colOff>
      <xdr:row>15</xdr:row>
      <xdr:rowOff>0</xdr:rowOff>
    </xdr:from>
    <xdr:to>
      <xdr:col>0</xdr:col>
      <xdr:colOff>1276350</xdr:colOff>
      <xdr:row>15</xdr:row>
      <xdr:rowOff>295275</xdr:rowOff>
    </xdr:to>
    <xdr:pic>
      <xdr:nvPicPr>
        <xdr:cNvPr id="405" name="Рисунок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124575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1276350</xdr:colOff>
      <xdr:row>18</xdr:row>
      <xdr:rowOff>295275</xdr:rowOff>
    </xdr:to>
    <xdr:pic>
      <xdr:nvPicPr>
        <xdr:cNvPr id="406" name="Рисунок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24900"/>
          <a:ext cx="12763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11</xdr:row>
      <xdr:rowOff>47625</xdr:rowOff>
    </xdr:from>
    <xdr:to>
      <xdr:col>0</xdr:col>
      <xdr:colOff>1076325</xdr:colOff>
      <xdr:row>11</xdr:row>
      <xdr:rowOff>342900</xdr:rowOff>
    </xdr:to>
    <xdr:pic>
      <xdr:nvPicPr>
        <xdr:cNvPr id="407" name="Рисунок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790950"/>
          <a:ext cx="1047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1009650</xdr:colOff>
      <xdr:row>16</xdr:row>
      <xdr:rowOff>295275</xdr:rowOff>
    </xdr:to>
    <xdr:pic>
      <xdr:nvPicPr>
        <xdr:cNvPr id="408" name="Рисунок 40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1247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1009650</xdr:colOff>
      <xdr:row>17</xdr:row>
      <xdr:rowOff>295275</xdr:rowOff>
    </xdr:to>
    <xdr:pic>
      <xdr:nvPicPr>
        <xdr:cNvPr id="409" name="Рисунок 40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92480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1009650</xdr:colOff>
      <xdr:row>19</xdr:row>
      <xdr:rowOff>295275</xdr:rowOff>
    </xdr:to>
    <xdr:pic>
      <xdr:nvPicPr>
        <xdr:cNvPr id="410" name="Рисунок 4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9925050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0</xdr:rowOff>
    </xdr:from>
    <xdr:to>
      <xdr:col>0</xdr:col>
      <xdr:colOff>1171575</xdr:colOff>
      <xdr:row>21</xdr:row>
      <xdr:rowOff>295275</xdr:rowOff>
    </xdr:to>
    <xdr:pic>
      <xdr:nvPicPr>
        <xdr:cNvPr id="411" name="Рисунок 4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1325225"/>
          <a:ext cx="11715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0</xdr:col>
      <xdr:colOff>1009650</xdr:colOff>
      <xdr:row>25</xdr:row>
      <xdr:rowOff>295275</xdr:rowOff>
    </xdr:to>
    <xdr:pic>
      <xdr:nvPicPr>
        <xdr:cNvPr id="412" name="Рисунок 4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34969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1</xdr:col>
      <xdr:colOff>9525</xdr:colOff>
      <xdr:row>24</xdr:row>
      <xdr:rowOff>295275</xdr:rowOff>
    </xdr:to>
    <xdr:pic>
      <xdr:nvPicPr>
        <xdr:cNvPr id="413" name="Рисунок 4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696825"/>
          <a:ext cx="15430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077;&#1090;%20&#1089;&#1090;&#1072;&#1074;&#1086;&#1082;_&#1088;&#1072;&#1073;&#1086;&#1095;&#1080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1.&#1042;&#1054;&#1051;&#1043;&#1040;&#1069;&#1053;&#1045;&#1056;&#1043;&#1054;&#1057;&#1045;&#1058;&#1068;\&#1057;&#1050;&#1040;&#1063;&#1050;&#1054;\&#1056;&#1072;&#1089;&#1095;&#1077;&#1090;%20&#1089;&#1090;&#1072;&#1074;&#1086;&#1082;%20-%20&#1096;&#1072;&#1073;&#1083;&#1086;&#1085;%20&#1040;&#1048;&#1040;%20&#1085;&#1072;%202021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  <sheetName val="план 202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15 кВт"/>
      <sheetName val="до 150 кВт"/>
      <sheetName val="свыше 150 кВт"/>
    </sheetNames>
    <sheetDataSet>
      <sheetData sheetId="0">
        <row r="3">
          <cell r="E3">
            <v>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6"/>
  <sheetViews>
    <sheetView tabSelected="1"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28" t="s">
        <v>0</v>
      </c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</row>
    <row r="3" ht="3" customHeight="1"/>
    <row r="4" spans="69:105" s="3" customFormat="1" ht="24" customHeight="1">
      <c r="BQ4" s="125" t="s">
        <v>1</v>
      </c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</row>
    <row r="6" ht="15.75">
      <c r="DA6" s="5" t="s">
        <v>2</v>
      </c>
    </row>
    <row r="8" spans="1:105" s="4" customFormat="1" ht="16.5">
      <c r="A8" s="127" t="s">
        <v>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26" t="s">
        <v>8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s="4" customFormat="1" ht="16.5">
      <c r="A11" s="126" t="s">
        <v>214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3" spans="1:105" s="2" customFormat="1" ht="93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29" t="s">
        <v>10</v>
      </c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 t="s">
        <v>9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</row>
    <row r="14" spans="1:105" s="2" customFormat="1" ht="27" customHeight="1">
      <c r="A14" s="123" t="s">
        <v>3</v>
      </c>
      <c r="B14" s="123"/>
      <c r="C14" s="123"/>
      <c r="D14" s="123"/>
      <c r="E14" s="123"/>
      <c r="F14" s="124" t="s">
        <v>11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2">
        <v>0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>
        <v>0</v>
      </c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</row>
    <row r="15" spans="1:105" s="2" customFormat="1" ht="40.5" customHeight="1">
      <c r="A15" s="123" t="s">
        <v>4</v>
      </c>
      <c r="B15" s="123"/>
      <c r="C15" s="123"/>
      <c r="D15" s="123"/>
      <c r="E15" s="123"/>
      <c r="F15" s="124" t="s">
        <v>13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2">
        <v>0</v>
      </c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>
        <v>0</v>
      </c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</row>
    <row r="16" spans="1:105" s="2" customFormat="1" ht="27" customHeight="1">
      <c r="A16" s="123" t="s">
        <v>5</v>
      </c>
      <c r="B16" s="123"/>
      <c r="C16" s="123"/>
      <c r="D16" s="123"/>
      <c r="E16" s="123"/>
      <c r="F16" s="124" t="s">
        <v>12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2">
        <v>0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2"/>
      <c r="CC16" s="122"/>
      <c r="CD16" s="122"/>
      <c r="CE16" s="122"/>
      <c r="CF16" s="122">
        <v>0</v>
      </c>
      <c r="CG16" s="122"/>
      <c r="CH16" s="122"/>
      <c r="CI16" s="122"/>
      <c r="CJ16" s="122"/>
      <c r="CK16" s="122"/>
      <c r="CL16" s="122"/>
      <c r="CM16" s="122"/>
      <c r="CN16" s="122"/>
      <c r="CO16" s="122"/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</row>
  </sheetData>
  <sheetProtection/>
  <mergeCells count="20">
    <mergeCell ref="BQ2:DA2"/>
    <mergeCell ref="A8:DA8"/>
    <mergeCell ref="A10:DA10"/>
    <mergeCell ref="CF16:DA16"/>
    <mergeCell ref="CF13:DA13"/>
    <mergeCell ref="BJ13:CE13"/>
    <mergeCell ref="A13:BI13"/>
    <mergeCell ref="A14:E14"/>
    <mergeCell ref="F14:BI14"/>
    <mergeCell ref="BJ14:CE14"/>
    <mergeCell ref="BJ15:CE15"/>
    <mergeCell ref="CF15:DA15"/>
    <mergeCell ref="A16:E16"/>
    <mergeCell ref="F16:BI16"/>
    <mergeCell ref="BJ16:CE16"/>
    <mergeCell ref="BQ4:DA4"/>
    <mergeCell ref="CF14:DA14"/>
    <mergeCell ref="A15:E15"/>
    <mergeCell ref="F15:BI15"/>
    <mergeCell ref="A11:DA1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R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3" customWidth="1"/>
  </cols>
  <sheetData>
    <row r="2" spans="1:18" ht="78.75" customHeight="1">
      <c r="A2" s="263" t="s">
        <v>212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</row>
    <row r="4" spans="1:18" ht="78.75" customHeight="1">
      <c r="A4" s="263" t="s">
        <v>210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</row>
    <row r="6" spans="1:18" ht="78.75" customHeight="1">
      <c r="A6" s="263" t="s">
        <v>211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</row>
    <row r="8" spans="1:18" ht="78.75" customHeight="1">
      <c r="A8" s="263" t="s">
        <v>209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</row>
  </sheetData>
  <sheetProtection/>
  <mergeCells count="4">
    <mergeCell ref="A8:R8"/>
    <mergeCell ref="A4:R4"/>
    <mergeCell ref="A6:R6"/>
    <mergeCell ref="A2:R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1"/>
  <sheetViews>
    <sheetView zoomScale="110" zoomScaleNormal="110" zoomScaleSheetLayoutView="100" zoomScalePageLayoutView="0" workbookViewId="0" topLeftCell="A1">
      <selection activeCell="B1" sqref="B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14</v>
      </c>
    </row>
    <row r="2" spans="69:105" s="2" customFormat="1" ht="39.75" customHeight="1">
      <c r="BQ2" s="128" t="s">
        <v>0</v>
      </c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</row>
    <row r="3" ht="3" customHeight="1"/>
    <row r="4" spans="69:105" s="3" customFormat="1" ht="24" customHeight="1">
      <c r="BQ4" s="125" t="s">
        <v>1</v>
      </c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</row>
    <row r="6" ht="15.75">
      <c r="DA6" s="5" t="s">
        <v>2</v>
      </c>
    </row>
    <row r="8" spans="1:105" s="4" customFormat="1" ht="16.5">
      <c r="A8" s="127" t="s">
        <v>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26" t="s">
        <v>15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s="4" customFormat="1" ht="16.5">
      <c r="A11" s="126" t="s">
        <v>214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3" spans="1:105" s="2" customFormat="1" ht="145.5" customHeight="1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29" t="s">
        <v>16</v>
      </c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 t="s">
        <v>17</v>
      </c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 t="s">
        <v>18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</row>
    <row r="14" spans="1:105" s="2" customFormat="1" ht="27.75" customHeight="1">
      <c r="A14" s="123" t="s">
        <v>3</v>
      </c>
      <c r="B14" s="123"/>
      <c r="C14" s="123"/>
      <c r="D14" s="123"/>
      <c r="E14" s="123"/>
      <c r="F14" s="124" t="s">
        <v>19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34">
        <f>AN15+AN16+AN17</f>
        <v>0</v>
      </c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6"/>
      <c r="BJ14" s="130">
        <f>BJ15+BJ16+BJ17</f>
        <v>0</v>
      </c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>
        <f>CF15+CF16+CF17</f>
        <v>0</v>
      </c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</row>
    <row r="15" spans="1:105" s="2" customFormat="1" ht="15" customHeight="1">
      <c r="A15" s="123"/>
      <c r="B15" s="123"/>
      <c r="C15" s="123"/>
      <c r="D15" s="123"/>
      <c r="E15" s="123"/>
      <c r="F15" s="124" t="s">
        <v>20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31">
        <v>0</v>
      </c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3"/>
      <c r="BJ15" s="130">
        <v>0</v>
      </c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>
        <v>0</v>
      </c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</row>
    <row r="16" spans="1:105" s="2" customFormat="1" ht="15" customHeight="1">
      <c r="A16" s="123"/>
      <c r="B16" s="123"/>
      <c r="C16" s="123"/>
      <c r="D16" s="123"/>
      <c r="E16" s="123"/>
      <c r="F16" s="124" t="s">
        <v>21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34">
        <v>0</v>
      </c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6"/>
      <c r="BJ16" s="130">
        <v>0</v>
      </c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>
        <v>0</v>
      </c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</row>
    <row r="17" spans="1:105" s="2" customFormat="1" ht="15" customHeight="1">
      <c r="A17" s="123"/>
      <c r="B17" s="123"/>
      <c r="C17" s="123"/>
      <c r="D17" s="123"/>
      <c r="E17" s="123"/>
      <c r="F17" s="124" t="s">
        <v>22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31">
        <v>0</v>
      </c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3"/>
      <c r="BJ17" s="130">
        <v>0</v>
      </c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>
        <v>0</v>
      </c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</row>
    <row r="18" spans="1:105" s="2" customFormat="1" ht="27.75" customHeight="1">
      <c r="A18" s="123" t="s">
        <v>4</v>
      </c>
      <c r="B18" s="123"/>
      <c r="C18" s="123"/>
      <c r="D18" s="123"/>
      <c r="E18" s="123"/>
      <c r="F18" s="124" t="s">
        <v>23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34">
        <f>AN19+AN20+AN21</f>
        <v>0</v>
      </c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6"/>
      <c r="BJ18" s="130">
        <f>BJ19+BJ20+BJ21</f>
        <v>0</v>
      </c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>
        <f>CF19+CF20+CF21</f>
        <v>0</v>
      </c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</row>
    <row r="19" spans="1:105" s="2" customFormat="1" ht="15" customHeight="1">
      <c r="A19" s="123"/>
      <c r="B19" s="123"/>
      <c r="C19" s="123"/>
      <c r="D19" s="123"/>
      <c r="E19" s="123"/>
      <c r="F19" s="124" t="s">
        <v>20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34">
        <v>0</v>
      </c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6"/>
      <c r="BJ19" s="130">
        <v>0</v>
      </c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>
        <v>0</v>
      </c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</row>
    <row r="20" spans="1:105" s="2" customFormat="1" ht="15" customHeight="1">
      <c r="A20" s="123"/>
      <c r="B20" s="123"/>
      <c r="C20" s="123"/>
      <c r="D20" s="123"/>
      <c r="E20" s="123"/>
      <c r="F20" s="124" t="s">
        <v>21</v>
      </c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31">
        <v>0</v>
      </c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3"/>
      <c r="BJ20" s="130">
        <v>0</v>
      </c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>
        <v>0</v>
      </c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</row>
    <row r="21" spans="1:105" s="2" customFormat="1" ht="15" customHeight="1">
      <c r="A21" s="123"/>
      <c r="B21" s="123"/>
      <c r="C21" s="123"/>
      <c r="D21" s="123"/>
      <c r="E21" s="123"/>
      <c r="F21" s="124" t="s">
        <v>22</v>
      </c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30">
        <v>0</v>
      </c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>
        <v>0</v>
      </c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>
        <v>0</v>
      </c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</row>
  </sheetData>
  <sheetProtection/>
  <mergeCells count="49">
    <mergeCell ref="BQ2:DA2"/>
    <mergeCell ref="BQ4:DA4"/>
    <mergeCell ref="A8:DA8"/>
    <mergeCell ref="A10:DA10"/>
    <mergeCell ref="A13:AM13"/>
    <mergeCell ref="AN13:BI13"/>
    <mergeCell ref="BJ13:CE13"/>
    <mergeCell ref="CF13:DA13"/>
    <mergeCell ref="A11:DA11"/>
    <mergeCell ref="A14:E14"/>
    <mergeCell ref="F14:AM14"/>
    <mergeCell ref="AN14:BI14"/>
    <mergeCell ref="BJ14:CE14"/>
    <mergeCell ref="CF14:DA14"/>
    <mergeCell ref="A15:E15"/>
    <mergeCell ref="F15:AM15"/>
    <mergeCell ref="AN15:BI15"/>
    <mergeCell ref="BJ15:CE15"/>
    <mergeCell ref="CF15:DA15"/>
    <mergeCell ref="A16:E16"/>
    <mergeCell ref="F16:AM16"/>
    <mergeCell ref="AN16:BI16"/>
    <mergeCell ref="BJ16:CE16"/>
    <mergeCell ref="CF16:DA16"/>
    <mergeCell ref="A17:E17"/>
    <mergeCell ref="F17:AM17"/>
    <mergeCell ref="AN17:BI17"/>
    <mergeCell ref="BJ17:CE17"/>
    <mergeCell ref="CF17:DA17"/>
    <mergeCell ref="A18:E18"/>
    <mergeCell ref="F18:AM18"/>
    <mergeCell ref="AN18:BI18"/>
    <mergeCell ref="BJ18:CE18"/>
    <mergeCell ref="CF18:DA18"/>
    <mergeCell ref="A19:E19"/>
    <mergeCell ref="F19:AM19"/>
    <mergeCell ref="AN19:BI19"/>
    <mergeCell ref="BJ19:CE19"/>
    <mergeCell ref="CF19:DA19"/>
    <mergeCell ref="A20:E20"/>
    <mergeCell ref="F20:AM20"/>
    <mergeCell ref="AN20:BI20"/>
    <mergeCell ref="BJ20:CE20"/>
    <mergeCell ref="CF20:DA20"/>
    <mergeCell ref="A21:E21"/>
    <mergeCell ref="F21:AM21"/>
    <mergeCell ref="AN21:BI21"/>
    <mergeCell ref="BJ21:CE21"/>
    <mergeCell ref="CF21:DA2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24</v>
      </c>
    </row>
    <row r="2" spans="69:105" s="2" customFormat="1" ht="39.75" customHeight="1">
      <c r="BQ2" s="128" t="s">
        <v>0</v>
      </c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</row>
    <row r="3" ht="3" customHeight="1"/>
    <row r="4" spans="69:105" s="3" customFormat="1" ht="24" customHeight="1">
      <c r="BQ4" s="125" t="s">
        <v>1</v>
      </c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</row>
    <row r="6" ht="15.75">
      <c r="DA6" s="5" t="s">
        <v>2</v>
      </c>
    </row>
    <row r="8" spans="1:105" s="4" customFormat="1" ht="16.5">
      <c r="A8" s="127" t="s">
        <v>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31.5" customHeight="1">
      <c r="A10" s="126" t="s">
        <v>43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s="4" customFormat="1" ht="16.5">
      <c r="A11" s="126" t="s">
        <v>214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3" spans="1:105" s="2" customFormat="1" ht="42" customHeight="1">
      <c r="A13" s="129" t="s">
        <v>25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 t="s">
        <v>26</v>
      </c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 t="s">
        <v>27</v>
      </c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 t="s">
        <v>28</v>
      </c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</row>
    <row r="14" spans="1:105" s="2" customFormat="1" ht="30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 t="s">
        <v>20</v>
      </c>
      <c r="AI14" s="129"/>
      <c r="AJ14" s="129"/>
      <c r="AK14" s="129"/>
      <c r="AL14" s="129"/>
      <c r="AM14" s="129"/>
      <c r="AN14" s="129"/>
      <c r="AO14" s="129"/>
      <c r="AP14" s="129" t="s">
        <v>29</v>
      </c>
      <c r="AQ14" s="129"/>
      <c r="AR14" s="129"/>
      <c r="AS14" s="129"/>
      <c r="AT14" s="129"/>
      <c r="AU14" s="129"/>
      <c r="AV14" s="129"/>
      <c r="AW14" s="129"/>
      <c r="AX14" s="129" t="s">
        <v>30</v>
      </c>
      <c r="AY14" s="129"/>
      <c r="AZ14" s="129"/>
      <c r="BA14" s="129"/>
      <c r="BB14" s="129"/>
      <c r="BC14" s="129"/>
      <c r="BD14" s="129"/>
      <c r="BE14" s="129"/>
      <c r="BF14" s="129" t="s">
        <v>20</v>
      </c>
      <c r="BG14" s="129"/>
      <c r="BH14" s="129"/>
      <c r="BI14" s="129"/>
      <c r="BJ14" s="129"/>
      <c r="BK14" s="129"/>
      <c r="BL14" s="129"/>
      <c r="BM14" s="129"/>
      <c r="BN14" s="129" t="s">
        <v>29</v>
      </c>
      <c r="BO14" s="129"/>
      <c r="BP14" s="129"/>
      <c r="BQ14" s="129"/>
      <c r="BR14" s="129"/>
      <c r="BS14" s="129"/>
      <c r="BT14" s="129"/>
      <c r="BU14" s="129"/>
      <c r="BV14" s="129" t="s">
        <v>30</v>
      </c>
      <c r="BW14" s="129"/>
      <c r="BX14" s="129"/>
      <c r="BY14" s="129"/>
      <c r="BZ14" s="129"/>
      <c r="CA14" s="129"/>
      <c r="CB14" s="129"/>
      <c r="CC14" s="129"/>
      <c r="CD14" s="129" t="s">
        <v>20</v>
      </c>
      <c r="CE14" s="129"/>
      <c r="CF14" s="129"/>
      <c r="CG14" s="129"/>
      <c r="CH14" s="129"/>
      <c r="CI14" s="129"/>
      <c r="CJ14" s="129"/>
      <c r="CK14" s="129"/>
      <c r="CL14" s="129" t="s">
        <v>29</v>
      </c>
      <c r="CM14" s="129"/>
      <c r="CN14" s="129"/>
      <c r="CO14" s="129"/>
      <c r="CP14" s="129"/>
      <c r="CQ14" s="129"/>
      <c r="CR14" s="129"/>
      <c r="CS14" s="129"/>
      <c r="CT14" s="129" t="s">
        <v>30</v>
      </c>
      <c r="CU14" s="129"/>
      <c r="CV14" s="129"/>
      <c r="CW14" s="129"/>
      <c r="CX14" s="129"/>
      <c r="CY14" s="129"/>
      <c r="CZ14" s="129"/>
      <c r="DA14" s="129"/>
    </row>
    <row r="15" spans="1:105" s="2" customFormat="1" ht="15" customHeight="1">
      <c r="A15" s="123" t="s">
        <v>3</v>
      </c>
      <c r="B15" s="123"/>
      <c r="C15" s="123"/>
      <c r="D15" s="123"/>
      <c r="E15" s="123"/>
      <c r="F15" s="124" t="s">
        <v>31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9">
        <v>5</v>
      </c>
      <c r="AI15" s="129"/>
      <c r="AJ15" s="129"/>
      <c r="AK15" s="129"/>
      <c r="AL15" s="129"/>
      <c r="AM15" s="129"/>
      <c r="AN15" s="129"/>
      <c r="AO15" s="129"/>
      <c r="AP15" s="129">
        <v>0</v>
      </c>
      <c r="AQ15" s="129"/>
      <c r="AR15" s="129"/>
      <c r="AS15" s="129"/>
      <c r="AT15" s="129"/>
      <c r="AU15" s="129"/>
      <c r="AV15" s="129"/>
      <c r="AW15" s="129"/>
      <c r="AX15" s="129">
        <v>0</v>
      </c>
      <c r="AY15" s="129"/>
      <c r="AZ15" s="129"/>
      <c r="BA15" s="129"/>
      <c r="BB15" s="129"/>
      <c r="BC15" s="129"/>
      <c r="BD15" s="129"/>
      <c r="BE15" s="129"/>
      <c r="BF15" s="129">
        <v>75</v>
      </c>
      <c r="BG15" s="129"/>
      <c r="BH15" s="129"/>
      <c r="BI15" s="129"/>
      <c r="BJ15" s="129"/>
      <c r="BK15" s="129"/>
      <c r="BL15" s="129"/>
      <c r="BM15" s="129"/>
      <c r="BN15" s="129">
        <v>0</v>
      </c>
      <c r="BO15" s="129"/>
      <c r="BP15" s="129"/>
      <c r="BQ15" s="129"/>
      <c r="BR15" s="129"/>
      <c r="BS15" s="129"/>
      <c r="BT15" s="129"/>
      <c r="BU15" s="129"/>
      <c r="BV15" s="129">
        <v>0</v>
      </c>
      <c r="BW15" s="129"/>
      <c r="BX15" s="129"/>
      <c r="BY15" s="129"/>
      <c r="BZ15" s="129"/>
      <c r="CA15" s="129"/>
      <c r="CB15" s="129"/>
      <c r="CC15" s="129"/>
      <c r="CD15" s="129">
        <v>2.29</v>
      </c>
      <c r="CE15" s="129"/>
      <c r="CF15" s="129"/>
      <c r="CG15" s="129"/>
      <c r="CH15" s="129"/>
      <c r="CI15" s="129"/>
      <c r="CJ15" s="129"/>
      <c r="CK15" s="129"/>
      <c r="CL15" s="129">
        <v>0</v>
      </c>
      <c r="CM15" s="129"/>
      <c r="CN15" s="129"/>
      <c r="CO15" s="129"/>
      <c r="CP15" s="129"/>
      <c r="CQ15" s="129"/>
      <c r="CR15" s="129"/>
      <c r="CS15" s="129"/>
      <c r="CT15" s="129">
        <v>0</v>
      </c>
      <c r="CU15" s="129"/>
      <c r="CV15" s="129"/>
      <c r="CW15" s="129"/>
      <c r="CX15" s="129"/>
      <c r="CY15" s="129"/>
      <c r="CZ15" s="129"/>
      <c r="DA15" s="129"/>
    </row>
    <row r="16" spans="1:105" s="2" customFormat="1" ht="27.75" customHeight="1">
      <c r="A16" s="123"/>
      <c r="B16" s="123"/>
      <c r="C16" s="123"/>
      <c r="D16" s="123"/>
      <c r="E16" s="123"/>
      <c r="F16" s="141" t="s">
        <v>32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29">
        <v>5</v>
      </c>
      <c r="AI16" s="129"/>
      <c r="AJ16" s="129"/>
      <c r="AK16" s="129"/>
      <c r="AL16" s="129"/>
      <c r="AM16" s="129"/>
      <c r="AN16" s="129"/>
      <c r="AO16" s="129"/>
      <c r="AP16" s="129">
        <v>0</v>
      </c>
      <c r="AQ16" s="129"/>
      <c r="AR16" s="129"/>
      <c r="AS16" s="129"/>
      <c r="AT16" s="129"/>
      <c r="AU16" s="129"/>
      <c r="AV16" s="129"/>
      <c r="AW16" s="129"/>
      <c r="AX16" s="129">
        <v>0</v>
      </c>
      <c r="AY16" s="129"/>
      <c r="AZ16" s="129"/>
      <c r="BA16" s="129"/>
      <c r="BB16" s="129"/>
      <c r="BC16" s="129"/>
      <c r="BD16" s="129"/>
      <c r="BE16" s="129"/>
      <c r="BF16" s="129">
        <v>75</v>
      </c>
      <c r="BG16" s="129"/>
      <c r="BH16" s="129"/>
      <c r="BI16" s="129"/>
      <c r="BJ16" s="129"/>
      <c r="BK16" s="129"/>
      <c r="BL16" s="129"/>
      <c r="BM16" s="129"/>
      <c r="BN16" s="129">
        <v>0</v>
      </c>
      <c r="BO16" s="129"/>
      <c r="BP16" s="129"/>
      <c r="BQ16" s="129"/>
      <c r="BR16" s="129"/>
      <c r="BS16" s="129"/>
      <c r="BT16" s="129"/>
      <c r="BU16" s="129"/>
      <c r="BV16" s="129">
        <v>0</v>
      </c>
      <c r="BW16" s="129"/>
      <c r="BX16" s="129"/>
      <c r="BY16" s="129"/>
      <c r="BZ16" s="129"/>
      <c r="CA16" s="129"/>
      <c r="CB16" s="129"/>
      <c r="CC16" s="129"/>
      <c r="CD16" s="129">
        <v>2.29</v>
      </c>
      <c r="CE16" s="129"/>
      <c r="CF16" s="129"/>
      <c r="CG16" s="129"/>
      <c r="CH16" s="129"/>
      <c r="CI16" s="129"/>
      <c r="CJ16" s="129"/>
      <c r="CK16" s="129"/>
      <c r="CL16" s="129">
        <v>0</v>
      </c>
      <c r="CM16" s="129"/>
      <c r="CN16" s="129"/>
      <c r="CO16" s="129"/>
      <c r="CP16" s="129"/>
      <c r="CQ16" s="129"/>
      <c r="CR16" s="129"/>
      <c r="CS16" s="129"/>
      <c r="CT16" s="129">
        <v>0</v>
      </c>
      <c r="CU16" s="129"/>
      <c r="CV16" s="129"/>
      <c r="CW16" s="129"/>
      <c r="CX16" s="129"/>
      <c r="CY16" s="129"/>
      <c r="CZ16" s="129"/>
      <c r="DA16" s="129"/>
    </row>
    <row r="17" spans="1:105" s="2" customFormat="1" ht="15" customHeight="1">
      <c r="A17" s="123" t="s">
        <v>4</v>
      </c>
      <c r="B17" s="123"/>
      <c r="C17" s="123"/>
      <c r="D17" s="123"/>
      <c r="E17" s="123"/>
      <c r="F17" s="124" t="s">
        <v>33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9">
        <v>1</v>
      </c>
      <c r="AI17" s="129"/>
      <c r="AJ17" s="129"/>
      <c r="AK17" s="129"/>
      <c r="AL17" s="129"/>
      <c r="AM17" s="129"/>
      <c r="AN17" s="129"/>
      <c r="AO17" s="129"/>
      <c r="AP17" s="129">
        <v>0</v>
      </c>
      <c r="AQ17" s="129"/>
      <c r="AR17" s="129"/>
      <c r="AS17" s="129"/>
      <c r="AT17" s="129"/>
      <c r="AU17" s="129"/>
      <c r="AV17" s="129"/>
      <c r="AW17" s="129"/>
      <c r="AX17" s="129">
        <v>0</v>
      </c>
      <c r="AY17" s="129"/>
      <c r="AZ17" s="129"/>
      <c r="BA17" s="129"/>
      <c r="BB17" s="129"/>
      <c r="BC17" s="129"/>
      <c r="BD17" s="129"/>
      <c r="BE17" s="129"/>
      <c r="BF17" s="129">
        <v>100</v>
      </c>
      <c r="BG17" s="129"/>
      <c r="BH17" s="129"/>
      <c r="BI17" s="129"/>
      <c r="BJ17" s="129"/>
      <c r="BK17" s="129"/>
      <c r="BL17" s="129"/>
      <c r="BM17" s="129"/>
      <c r="BN17" s="129">
        <v>0</v>
      </c>
      <c r="BO17" s="129"/>
      <c r="BP17" s="129"/>
      <c r="BQ17" s="129"/>
      <c r="BR17" s="129"/>
      <c r="BS17" s="129"/>
      <c r="BT17" s="129"/>
      <c r="BU17" s="129"/>
      <c r="BV17" s="129">
        <v>0</v>
      </c>
      <c r="BW17" s="129"/>
      <c r="BX17" s="129"/>
      <c r="BY17" s="129"/>
      <c r="BZ17" s="129"/>
      <c r="CA17" s="129"/>
      <c r="CB17" s="129"/>
      <c r="CC17" s="129"/>
      <c r="CD17" s="142">
        <v>26.9</v>
      </c>
      <c r="CE17" s="142"/>
      <c r="CF17" s="142"/>
      <c r="CG17" s="142"/>
      <c r="CH17" s="142"/>
      <c r="CI17" s="142"/>
      <c r="CJ17" s="142"/>
      <c r="CK17" s="142"/>
      <c r="CL17" s="129">
        <v>0</v>
      </c>
      <c r="CM17" s="129"/>
      <c r="CN17" s="129"/>
      <c r="CO17" s="129"/>
      <c r="CP17" s="129"/>
      <c r="CQ17" s="129"/>
      <c r="CR17" s="129"/>
      <c r="CS17" s="129"/>
      <c r="CT17" s="129">
        <v>0</v>
      </c>
      <c r="CU17" s="129"/>
      <c r="CV17" s="129"/>
      <c r="CW17" s="129"/>
      <c r="CX17" s="129"/>
      <c r="CY17" s="129"/>
      <c r="CZ17" s="129"/>
      <c r="DA17" s="129"/>
    </row>
    <row r="18" spans="1:105" s="2" customFormat="1" ht="27.75" customHeight="1">
      <c r="A18" s="123"/>
      <c r="B18" s="123"/>
      <c r="C18" s="123"/>
      <c r="D18" s="123"/>
      <c r="E18" s="123"/>
      <c r="F18" s="141" t="s">
        <v>34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29">
        <v>0</v>
      </c>
      <c r="AI18" s="129"/>
      <c r="AJ18" s="129"/>
      <c r="AK18" s="129"/>
      <c r="AL18" s="129"/>
      <c r="AM18" s="129"/>
      <c r="AN18" s="129"/>
      <c r="AO18" s="129"/>
      <c r="AP18" s="129">
        <v>0</v>
      </c>
      <c r="AQ18" s="129"/>
      <c r="AR18" s="129"/>
      <c r="AS18" s="129"/>
      <c r="AT18" s="129"/>
      <c r="AU18" s="129"/>
      <c r="AV18" s="129"/>
      <c r="AW18" s="129"/>
      <c r="AX18" s="129">
        <v>0</v>
      </c>
      <c r="AY18" s="129"/>
      <c r="AZ18" s="129"/>
      <c r="BA18" s="129"/>
      <c r="BB18" s="129"/>
      <c r="BC18" s="129"/>
      <c r="BD18" s="129"/>
      <c r="BE18" s="129"/>
      <c r="BF18" s="129">
        <v>0</v>
      </c>
      <c r="BG18" s="129"/>
      <c r="BH18" s="129"/>
      <c r="BI18" s="129"/>
      <c r="BJ18" s="129"/>
      <c r="BK18" s="129"/>
      <c r="BL18" s="129"/>
      <c r="BM18" s="129"/>
      <c r="BN18" s="129">
        <v>0</v>
      </c>
      <c r="BO18" s="129"/>
      <c r="BP18" s="129"/>
      <c r="BQ18" s="129"/>
      <c r="BR18" s="129"/>
      <c r="BS18" s="129"/>
      <c r="BT18" s="129"/>
      <c r="BU18" s="129"/>
      <c r="BV18" s="129">
        <v>0</v>
      </c>
      <c r="BW18" s="129"/>
      <c r="BX18" s="129"/>
      <c r="BY18" s="129"/>
      <c r="BZ18" s="129"/>
      <c r="CA18" s="129"/>
      <c r="CB18" s="129"/>
      <c r="CC18" s="129"/>
      <c r="CD18" s="129">
        <v>0</v>
      </c>
      <c r="CE18" s="129"/>
      <c r="CF18" s="129"/>
      <c r="CG18" s="129"/>
      <c r="CH18" s="129"/>
      <c r="CI18" s="129"/>
      <c r="CJ18" s="129"/>
      <c r="CK18" s="129"/>
      <c r="CL18" s="129">
        <v>0</v>
      </c>
      <c r="CM18" s="129"/>
      <c r="CN18" s="129"/>
      <c r="CO18" s="129"/>
      <c r="CP18" s="129"/>
      <c r="CQ18" s="129"/>
      <c r="CR18" s="129"/>
      <c r="CS18" s="129"/>
      <c r="CT18" s="129">
        <v>0</v>
      </c>
      <c r="CU18" s="129"/>
      <c r="CV18" s="129"/>
      <c r="CW18" s="129"/>
      <c r="CX18" s="129"/>
      <c r="CY18" s="129"/>
      <c r="CZ18" s="129"/>
      <c r="DA18" s="129"/>
    </row>
    <row r="19" spans="1:105" s="2" customFormat="1" ht="15" customHeight="1">
      <c r="A19" s="123" t="s">
        <v>5</v>
      </c>
      <c r="B19" s="123"/>
      <c r="C19" s="123"/>
      <c r="D19" s="123"/>
      <c r="E19" s="123"/>
      <c r="F19" s="124" t="s">
        <v>35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9">
        <v>0</v>
      </c>
      <c r="AI19" s="129"/>
      <c r="AJ19" s="129"/>
      <c r="AK19" s="129"/>
      <c r="AL19" s="129"/>
      <c r="AM19" s="129"/>
      <c r="AN19" s="129"/>
      <c r="AO19" s="129"/>
      <c r="AP19" s="129">
        <v>0</v>
      </c>
      <c r="AQ19" s="129"/>
      <c r="AR19" s="129"/>
      <c r="AS19" s="129"/>
      <c r="AT19" s="129"/>
      <c r="AU19" s="129"/>
      <c r="AV19" s="129"/>
      <c r="AW19" s="129"/>
      <c r="AX19" s="129">
        <v>0</v>
      </c>
      <c r="AY19" s="129"/>
      <c r="AZ19" s="129"/>
      <c r="BA19" s="129"/>
      <c r="BB19" s="129"/>
      <c r="BC19" s="129"/>
      <c r="BD19" s="129"/>
      <c r="BE19" s="129"/>
      <c r="BF19" s="129">
        <v>0</v>
      </c>
      <c r="BG19" s="129"/>
      <c r="BH19" s="129"/>
      <c r="BI19" s="129"/>
      <c r="BJ19" s="129"/>
      <c r="BK19" s="129"/>
      <c r="BL19" s="129"/>
      <c r="BM19" s="129"/>
      <c r="BN19" s="129">
        <v>0</v>
      </c>
      <c r="BO19" s="129"/>
      <c r="BP19" s="129"/>
      <c r="BQ19" s="129"/>
      <c r="BR19" s="129"/>
      <c r="BS19" s="129"/>
      <c r="BT19" s="129"/>
      <c r="BU19" s="129"/>
      <c r="BV19" s="129">
        <v>0</v>
      </c>
      <c r="BW19" s="129"/>
      <c r="BX19" s="129"/>
      <c r="BY19" s="129"/>
      <c r="BZ19" s="129"/>
      <c r="CA19" s="129"/>
      <c r="CB19" s="129"/>
      <c r="CC19" s="129"/>
      <c r="CD19" s="129">
        <v>0</v>
      </c>
      <c r="CE19" s="129"/>
      <c r="CF19" s="129"/>
      <c r="CG19" s="129"/>
      <c r="CH19" s="129"/>
      <c r="CI19" s="129"/>
      <c r="CJ19" s="129"/>
      <c r="CK19" s="129"/>
      <c r="CL19" s="129">
        <v>0</v>
      </c>
      <c r="CM19" s="129"/>
      <c r="CN19" s="129"/>
      <c r="CO19" s="129"/>
      <c r="CP19" s="129"/>
      <c r="CQ19" s="129"/>
      <c r="CR19" s="129"/>
      <c r="CS19" s="129"/>
      <c r="CT19" s="129">
        <v>0</v>
      </c>
      <c r="CU19" s="129"/>
      <c r="CV19" s="129"/>
      <c r="CW19" s="129"/>
      <c r="CX19" s="129"/>
      <c r="CY19" s="129"/>
      <c r="CZ19" s="129"/>
      <c r="DA19" s="129"/>
    </row>
    <row r="20" spans="1:105" s="2" customFormat="1" ht="40.5" customHeight="1">
      <c r="A20" s="123"/>
      <c r="B20" s="123"/>
      <c r="C20" s="123"/>
      <c r="D20" s="123"/>
      <c r="E20" s="123"/>
      <c r="F20" s="141" t="s">
        <v>36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29">
        <v>0</v>
      </c>
      <c r="AI20" s="129"/>
      <c r="AJ20" s="129"/>
      <c r="AK20" s="129"/>
      <c r="AL20" s="129"/>
      <c r="AM20" s="129"/>
      <c r="AN20" s="129"/>
      <c r="AO20" s="129"/>
      <c r="AP20" s="129">
        <v>0</v>
      </c>
      <c r="AQ20" s="129"/>
      <c r="AR20" s="129"/>
      <c r="AS20" s="129"/>
      <c r="AT20" s="129"/>
      <c r="AU20" s="129"/>
      <c r="AV20" s="129"/>
      <c r="AW20" s="129"/>
      <c r="AX20" s="129">
        <v>0</v>
      </c>
      <c r="AY20" s="129"/>
      <c r="AZ20" s="129"/>
      <c r="BA20" s="129"/>
      <c r="BB20" s="129"/>
      <c r="BC20" s="129"/>
      <c r="BD20" s="129"/>
      <c r="BE20" s="129"/>
      <c r="BF20" s="129">
        <v>0</v>
      </c>
      <c r="BG20" s="129"/>
      <c r="BH20" s="129"/>
      <c r="BI20" s="129"/>
      <c r="BJ20" s="129"/>
      <c r="BK20" s="129"/>
      <c r="BL20" s="129"/>
      <c r="BM20" s="129"/>
      <c r="BN20" s="129">
        <v>0</v>
      </c>
      <c r="BO20" s="129"/>
      <c r="BP20" s="129"/>
      <c r="BQ20" s="129"/>
      <c r="BR20" s="129"/>
      <c r="BS20" s="129"/>
      <c r="BT20" s="129"/>
      <c r="BU20" s="129"/>
      <c r="BV20" s="129">
        <v>0</v>
      </c>
      <c r="BW20" s="129"/>
      <c r="BX20" s="129"/>
      <c r="BY20" s="129"/>
      <c r="BZ20" s="129"/>
      <c r="CA20" s="129"/>
      <c r="CB20" s="129"/>
      <c r="CC20" s="129"/>
      <c r="CD20" s="129">
        <v>0</v>
      </c>
      <c r="CE20" s="129"/>
      <c r="CF20" s="129"/>
      <c r="CG20" s="129"/>
      <c r="CH20" s="129"/>
      <c r="CI20" s="129"/>
      <c r="CJ20" s="129"/>
      <c r="CK20" s="129"/>
      <c r="CL20" s="129">
        <v>0</v>
      </c>
      <c r="CM20" s="129"/>
      <c r="CN20" s="129"/>
      <c r="CO20" s="129"/>
      <c r="CP20" s="129"/>
      <c r="CQ20" s="129"/>
      <c r="CR20" s="129"/>
      <c r="CS20" s="129"/>
      <c r="CT20" s="129">
        <v>0</v>
      </c>
      <c r="CU20" s="129"/>
      <c r="CV20" s="129"/>
      <c r="CW20" s="129"/>
      <c r="CX20" s="129"/>
      <c r="CY20" s="129"/>
      <c r="CZ20" s="129"/>
      <c r="DA20" s="129"/>
    </row>
    <row r="21" spans="1:105" s="2" customFormat="1" ht="27.75" customHeight="1">
      <c r="A21" s="123" t="s">
        <v>37</v>
      </c>
      <c r="B21" s="123"/>
      <c r="C21" s="123"/>
      <c r="D21" s="123"/>
      <c r="E21" s="123"/>
      <c r="F21" s="140" t="s">
        <v>177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29">
        <v>0</v>
      </c>
      <c r="AI21" s="129"/>
      <c r="AJ21" s="129"/>
      <c r="AK21" s="129"/>
      <c r="AL21" s="129"/>
      <c r="AM21" s="129"/>
      <c r="AN21" s="129"/>
      <c r="AO21" s="129"/>
      <c r="AP21" s="129">
        <v>0</v>
      </c>
      <c r="AQ21" s="129"/>
      <c r="AR21" s="129"/>
      <c r="AS21" s="129"/>
      <c r="AT21" s="129"/>
      <c r="AU21" s="129"/>
      <c r="AV21" s="129"/>
      <c r="AW21" s="129"/>
      <c r="AX21" s="129">
        <v>0</v>
      </c>
      <c r="AY21" s="129"/>
      <c r="AZ21" s="129"/>
      <c r="BA21" s="129"/>
      <c r="BB21" s="129"/>
      <c r="BC21" s="129"/>
      <c r="BD21" s="129"/>
      <c r="BE21" s="129"/>
      <c r="BF21" s="129">
        <v>0</v>
      </c>
      <c r="BG21" s="129"/>
      <c r="BH21" s="129"/>
      <c r="BI21" s="129"/>
      <c r="BJ21" s="129"/>
      <c r="BK21" s="129"/>
      <c r="BL21" s="129"/>
      <c r="BM21" s="129"/>
      <c r="BN21" s="129">
        <v>0</v>
      </c>
      <c r="BO21" s="129"/>
      <c r="BP21" s="129"/>
      <c r="BQ21" s="129"/>
      <c r="BR21" s="129"/>
      <c r="BS21" s="129"/>
      <c r="BT21" s="129"/>
      <c r="BU21" s="129"/>
      <c r="BV21" s="129">
        <v>0</v>
      </c>
      <c r="BW21" s="129"/>
      <c r="BX21" s="129"/>
      <c r="BY21" s="129"/>
      <c r="BZ21" s="129"/>
      <c r="CA21" s="129"/>
      <c r="CB21" s="129"/>
      <c r="CC21" s="129"/>
      <c r="CD21" s="129">
        <v>0</v>
      </c>
      <c r="CE21" s="129"/>
      <c r="CF21" s="129"/>
      <c r="CG21" s="129"/>
      <c r="CH21" s="129"/>
      <c r="CI21" s="129"/>
      <c r="CJ21" s="129"/>
      <c r="CK21" s="129"/>
      <c r="CL21" s="129">
        <v>0</v>
      </c>
      <c r="CM21" s="129"/>
      <c r="CN21" s="129"/>
      <c r="CO21" s="129"/>
      <c r="CP21" s="129"/>
      <c r="CQ21" s="129"/>
      <c r="CR21" s="129"/>
      <c r="CS21" s="129"/>
      <c r="CT21" s="129">
        <v>0</v>
      </c>
      <c r="CU21" s="129"/>
      <c r="CV21" s="129"/>
      <c r="CW21" s="129"/>
      <c r="CX21" s="129"/>
      <c r="CY21" s="129"/>
      <c r="CZ21" s="129"/>
      <c r="DA21" s="129"/>
    </row>
    <row r="22" spans="1:105" s="2" customFormat="1" ht="40.5" customHeight="1">
      <c r="A22" s="123"/>
      <c r="B22" s="123"/>
      <c r="C22" s="123"/>
      <c r="D22" s="123"/>
      <c r="E22" s="123"/>
      <c r="F22" s="139" t="s">
        <v>36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29">
        <v>0</v>
      </c>
      <c r="AI22" s="129"/>
      <c r="AJ22" s="129"/>
      <c r="AK22" s="129"/>
      <c r="AL22" s="129"/>
      <c r="AM22" s="129"/>
      <c r="AN22" s="129"/>
      <c r="AO22" s="129"/>
      <c r="AP22" s="129">
        <v>0</v>
      </c>
      <c r="AQ22" s="129"/>
      <c r="AR22" s="129"/>
      <c r="AS22" s="129"/>
      <c r="AT22" s="129"/>
      <c r="AU22" s="129"/>
      <c r="AV22" s="129"/>
      <c r="AW22" s="129"/>
      <c r="AX22" s="129">
        <v>0</v>
      </c>
      <c r="AY22" s="129"/>
      <c r="AZ22" s="129"/>
      <c r="BA22" s="129"/>
      <c r="BB22" s="129"/>
      <c r="BC22" s="129"/>
      <c r="BD22" s="129"/>
      <c r="BE22" s="129"/>
      <c r="BF22" s="129">
        <v>0</v>
      </c>
      <c r="BG22" s="129"/>
      <c r="BH22" s="129"/>
      <c r="BI22" s="129"/>
      <c r="BJ22" s="129"/>
      <c r="BK22" s="129"/>
      <c r="BL22" s="129"/>
      <c r="BM22" s="129"/>
      <c r="BN22" s="129">
        <v>0</v>
      </c>
      <c r="BO22" s="129"/>
      <c r="BP22" s="129"/>
      <c r="BQ22" s="129"/>
      <c r="BR22" s="129"/>
      <c r="BS22" s="129"/>
      <c r="BT22" s="129"/>
      <c r="BU22" s="129"/>
      <c r="BV22" s="129">
        <v>0</v>
      </c>
      <c r="BW22" s="129"/>
      <c r="BX22" s="129"/>
      <c r="BY22" s="129"/>
      <c r="BZ22" s="129"/>
      <c r="CA22" s="129"/>
      <c r="CB22" s="129"/>
      <c r="CC22" s="129"/>
      <c r="CD22" s="129">
        <v>0</v>
      </c>
      <c r="CE22" s="129"/>
      <c r="CF22" s="129"/>
      <c r="CG22" s="129"/>
      <c r="CH22" s="129"/>
      <c r="CI22" s="129"/>
      <c r="CJ22" s="129"/>
      <c r="CK22" s="129"/>
      <c r="CL22" s="129">
        <v>0</v>
      </c>
      <c r="CM22" s="129"/>
      <c r="CN22" s="129"/>
      <c r="CO22" s="129"/>
      <c r="CP22" s="129"/>
      <c r="CQ22" s="129"/>
      <c r="CR22" s="129"/>
      <c r="CS22" s="129"/>
      <c r="CT22" s="129">
        <v>0</v>
      </c>
      <c r="CU22" s="129"/>
      <c r="CV22" s="129"/>
      <c r="CW22" s="129"/>
      <c r="CX22" s="129"/>
      <c r="CY22" s="129"/>
      <c r="CZ22" s="129"/>
      <c r="DA22" s="129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137" t="s">
        <v>39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</row>
    <row r="26" spans="1:105" s="8" customFormat="1" ht="11.25">
      <c r="A26" s="138" t="s">
        <v>216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</row>
  </sheetData>
  <sheetProtection/>
  <mergeCells count="108">
    <mergeCell ref="A26:DA26"/>
    <mergeCell ref="BQ2:DA2"/>
    <mergeCell ref="BQ4:DA4"/>
    <mergeCell ref="A8:DA8"/>
    <mergeCell ref="A10:DA10"/>
    <mergeCell ref="A13:AG14"/>
    <mergeCell ref="AH13:BE13"/>
    <mergeCell ref="BF13:CC13"/>
    <mergeCell ref="CD13:DA13"/>
    <mergeCell ref="AH14:AO14"/>
    <mergeCell ref="AP14:AW14"/>
    <mergeCell ref="AX14:BE14"/>
    <mergeCell ref="BF14:BM14"/>
    <mergeCell ref="BN14:BU14"/>
    <mergeCell ref="BV14:CC14"/>
    <mergeCell ref="CD14:CK14"/>
    <mergeCell ref="CL14:CS14"/>
    <mergeCell ref="CT14:DA14"/>
    <mergeCell ref="A15:E15"/>
    <mergeCell ref="F15:AG15"/>
    <mergeCell ref="AH15:AO15"/>
    <mergeCell ref="AP15:AW15"/>
    <mergeCell ref="AX15:BE15"/>
    <mergeCell ref="BF15:BM15"/>
    <mergeCell ref="BN15:BU15"/>
    <mergeCell ref="BV15:CC15"/>
    <mergeCell ref="CD15:CK15"/>
    <mergeCell ref="CL15:CS15"/>
    <mergeCell ref="CT15:DA15"/>
    <mergeCell ref="A16:E16"/>
    <mergeCell ref="F16:AG16"/>
    <mergeCell ref="AH16:AO16"/>
    <mergeCell ref="AP16:AW16"/>
    <mergeCell ref="AX16:BE16"/>
    <mergeCell ref="BF16:BM16"/>
    <mergeCell ref="BN16:BU16"/>
    <mergeCell ref="CD16:CK16"/>
    <mergeCell ref="CL16:CS16"/>
    <mergeCell ref="CT16:DA16"/>
    <mergeCell ref="A17:E17"/>
    <mergeCell ref="F17:AG17"/>
    <mergeCell ref="AH17:AO17"/>
    <mergeCell ref="AP17:AW17"/>
    <mergeCell ref="AX17:BE17"/>
    <mergeCell ref="BF17:BM17"/>
    <mergeCell ref="A18:E18"/>
    <mergeCell ref="F18:AG18"/>
    <mergeCell ref="AH18:AO18"/>
    <mergeCell ref="AP18:AW18"/>
    <mergeCell ref="AX18:BE18"/>
    <mergeCell ref="BV16:CC16"/>
    <mergeCell ref="CT18:DA18"/>
    <mergeCell ref="BN17:BU17"/>
    <mergeCell ref="BV17:CC17"/>
    <mergeCell ref="CD17:CK17"/>
    <mergeCell ref="CL17:CS17"/>
    <mergeCell ref="CT17:DA17"/>
    <mergeCell ref="BF19:BM19"/>
    <mergeCell ref="BF18:BM18"/>
    <mergeCell ref="BN18:BU18"/>
    <mergeCell ref="BV18:CC18"/>
    <mergeCell ref="CD18:CK18"/>
    <mergeCell ref="CL18:CS18"/>
    <mergeCell ref="A20:E20"/>
    <mergeCell ref="F20:AG20"/>
    <mergeCell ref="AH20:AO20"/>
    <mergeCell ref="AP20:AW20"/>
    <mergeCell ref="AX20:BE20"/>
    <mergeCell ref="A19:E19"/>
    <mergeCell ref="F19:AG19"/>
    <mergeCell ref="AH19:AO19"/>
    <mergeCell ref="AP19:AW19"/>
    <mergeCell ref="AX19:BE19"/>
    <mergeCell ref="BV20:CC20"/>
    <mergeCell ref="CD20:CK20"/>
    <mergeCell ref="CL20:CS20"/>
    <mergeCell ref="CT20:DA20"/>
    <mergeCell ref="BN19:BU19"/>
    <mergeCell ref="BV19:CC19"/>
    <mergeCell ref="CD19:CK19"/>
    <mergeCell ref="CL19:CS19"/>
    <mergeCell ref="CT19:DA19"/>
    <mergeCell ref="AH21:AO21"/>
    <mergeCell ref="AP21:AW21"/>
    <mergeCell ref="AX21:BE21"/>
    <mergeCell ref="BF21:BM21"/>
    <mergeCell ref="BF20:BM20"/>
    <mergeCell ref="BN20:BU20"/>
    <mergeCell ref="CD21:CK21"/>
    <mergeCell ref="CL21:CS21"/>
    <mergeCell ref="CT21:DA21"/>
    <mergeCell ref="A22:E22"/>
    <mergeCell ref="F22:AG22"/>
    <mergeCell ref="AH22:AO22"/>
    <mergeCell ref="AP22:AW22"/>
    <mergeCell ref="AX22:BE22"/>
    <mergeCell ref="A21:E21"/>
    <mergeCell ref="F21:AG21"/>
    <mergeCell ref="A11:DA11"/>
    <mergeCell ref="A25:DA25"/>
    <mergeCell ref="BF22:BM22"/>
    <mergeCell ref="BN22:BU22"/>
    <mergeCell ref="BV22:CC22"/>
    <mergeCell ref="CD22:CK22"/>
    <mergeCell ref="CL22:CS22"/>
    <mergeCell ref="CT22:DA22"/>
    <mergeCell ref="BN21:BU21"/>
    <mergeCell ref="BV21:CC21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6"/>
  <sheetViews>
    <sheetView zoomScale="110" zoomScaleNormal="110" zoomScaleSheetLayoutView="100" zoomScalePageLayoutView="0" workbookViewId="0" topLeftCell="A1">
      <selection activeCell="A1" sqref="A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40</v>
      </c>
    </row>
    <row r="2" spans="69:105" s="2" customFormat="1" ht="39.75" customHeight="1">
      <c r="BQ2" s="128" t="s">
        <v>0</v>
      </c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</row>
    <row r="3" ht="3" customHeight="1"/>
    <row r="4" spans="69:105" s="3" customFormat="1" ht="24" customHeight="1">
      <c r="BQ4" s="125" t="s">
        <v>1</v>
      </c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</row>
    <row r="6" ht="15.75">
      <c r="DA6" s="5" t="s">
        <v>2</v>
      </c>
    </row>
    <row r="8" spans="1:105" s="4" customFormat="1" ht="16.5">
      <c r="A8" s="127" t="s">
        <v>7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>
      <c r="A10" s="126" t="s">
        <v>44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</row>
    <row r="11" spans="1:105" s="4" customFormat="1" ht="16.5">
      <c r="A11" s="126" t="s">
        <v>214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</row>
    <row r="13" spans="1:105" s="2" customFormat="1" ht="30" customHeight="1">
      <c r="A13" s="129" t="s">
        <v>25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 t="s">
        <v>41</v>
      </c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 t="s">
        <v>42</v>
      </c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</row>
    <row r="14" spans="1:105" s="2" customFormat="1" ht="30" customHeight="1">
      <c r="A14" s="129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 t="s">
        <v>20</v>
      </c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 t="s">
        <v>21</v>
      </c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 t="s">
        <v>30</v>
      </c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 t="s">
        <v>20</v>
      </c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 t="s">
        <v>21</v>
      </c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 t="s">
        <v>30</v>
      </c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</row>
    <row r="15" spans="1:105" s="2" customFormat="1" ht="15" customHeight="1">
      <c r="A15" s="123" t="s">
        <v>3</v>
      </c>
      <c r="B15" s="123"/>
      <c r="C15" s="123"/>
      <c r="D15" s="123"/>
      <c r="E15" s="123"/>
      <c r="F15" s="124" t="s">
        <v>31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43">
        <v>9</v>
      </c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>
        <v>0</v>
      </c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>
        <v>0</v>
      </c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>
        <v>115</v>
      </c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>
        <v>0</v>
      </c>
      <c r="CE15" s="143"/>
      <c r="CF15" s="143"/>
      <c r="CG15" s="143"/>
      <c r="CH15" s="143"/>
      <c r="CI15" s="143"/>
      <c r="CJ15" s="143"/>
      <c r="CK15" s="143"/>
      <c r="CL15" s="143"/>
      <c r="CM15" s="143"/>
      <c r="CN15" s="143"/>
      <c r="CO15" s="143"/>
      <c r="CP15" s="143">
        <v>0</v>
      </c>
      <c r="CQ15" s="143"/>
      <c r="CR15" s="143"/>
      <c r="CS15" s="143"/>
      <c r="CT15" s="143"/>
      <c r="CU15" s="143"/>
      <c r="CV15" s="143"/>
      <c r="CW15" s="143"/>
      <c r="CX15" s="143"/>
      <c r="CY15" s="143"/>
      <c r="CZ15" s="143"/>
      <c r="DA15" s="143"/>
    </row>
    <row r="16" spans="1:105" s="2" customFormat="1" ht="27.75" customHeight="1">
      <c r="A16" s="123"/>
      <c r="B16" s="123"/>
      <c r="C16" s="123"/>
      <c r="D16" s="123"/>
      <c r="E16" s="123"/>
      <c r="F16" s="141" t="s">
        <v>32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3">
        <v>9</v>
      </c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>
        <v>0</v>
      </c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>
        <v>0</v>
      </c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4">
        <v>115</v>
      </c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3">
        <v>0</v>
      </c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>
        <v>0</v>
      </c>
      <c r="CQ16" s="143"/>
      <c r="CR16" s="143"/>
      <c r="CS16" s="143"/>
      <c r="CT16" s="143"/>
      <c r="CU16" s="143"/>
      <c r="CV16" s="143"/>
      <c r="CW16" s="143"/>
      <c r="CX16" s="143"/>
      <c r="CY16" s="143"/>
      <c r="CZ16" s="143"/>
      <c r="DA16" s="143"/>
    </row>
    <row r="17" spans="1:105" s="2" customFormat="1" ht="15" customHeight="1">
      <c r="A17" s="123" t="s">
        <v>4</v>
      </c>
      <c r="B17" s="123"/>
      <c r="C17" s="123"/>
      <c r="D17" s="123"/>
      <c r="E17" s="123"/>
      <c r="F17" s="124" t="s">
        <v>33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9">
        <v>1</v>
      </c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>
        <v>0</v>
      </c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>
        <v>0</v>
      </c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>
        <v>100</v>
      </c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>
        <v>0</v>
      </c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>
        <v>0</v>
      </c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</row>
    <row r="18" spans="1:105" s="2" customFormat="1" ht="27.75" customHeight="1">
      <c r="A18" s="123"/>
      <c r="B18" s="123"/>
      <c r="C18" s="123"/>
      <c r="D18" s="123"/>
      <c r="E18" s="123"/>
      <c r="F18" s="141" t="s">
        <v>34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29">
        <v>0</v>
      </c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>
        <v>0</v>
      </c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>
        <v>0</v>
      </c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>
        <v>0</v>
      </c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>
        <v>0</v>
      </c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>
        <v>0</v>
      </c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</row>
    <row r="19" spans="1:105" s="2" customFormat="1" ht="15" customHeight="1">
      <c r="A19" s="123" t="s">
        <v>5</v>
      </c>
      <c r="B19" s="123"/>
      <c r="C19" s="123"/>
      <c r="D19" s="123"/>
      <c r="E19" s="123"/>
      <c r="F19" s="124" t="s">
        <v>35</v>
      </c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9">
        <v>0</v>
      </c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>
        <v>0</v>
      </c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>
        <v>0</v>
      </c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>
        <v>0</v>
      </c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>
        <v>0</v>
      </c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>
        <v>0</v>
      </c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</row>
    <row r="20" spans="1:105" s="2" customFormat="1" ht="40.5" customHeight="1">
      <c r="A20" s="123"/>
      <c r="B20" s="123"/>
      <c r="C20" s="123"/>
      <c r="D20" s="123"/>
      <c r="E20" s="123"/>
      <c r="F20" s="141" t="s">
        <v>36</v>
      </c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29">
        <v>0</v>
      </c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>
        <v>0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>
        <v>0</v>
      </c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>
        <v>0</v>
      </c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>
        <v>0</v>
      </c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>
        <v>0</v>
      </c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</row>
    <row r="21" spans="1:105" s="2" customFormat="1" ht="27.75" customHeight="1">
      <c r="A21" s="123" t="s">
        <v>37</v>
      </c>
      <c r="B21" s="123"/>
      <c r="C21" s="123"/>
      <c r="D21" s="123"/>
      <c r="E21" s="123"/>
      <c r="F21" s="140" t="s">
        <v>177</v>
      </c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29">
        <v>0</v>
      </c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>
        <v>0</v>
      </c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>
        <v>0</v>
      </c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>
        <v>0</v>
      </c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>
        <v>0</v>
      </c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>
        <v>0</v>
      </c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</row>
    <row r="22" spans="1:105" s="2" customFormat="1" ht="40.5" customHeight="1">
      <c r="A22" s="123"/>
      <c r="B22" s="123"/>
      <c r="C22" s="123"/>
      <c r="D22" s="123"/>
      <c r="E22" s="123"/>
      <c r="F22" s="139" t="s">
        <v>36</v>
      </c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29">
        <v>0</v>
      </c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>
        <v>0</v>
      </c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>
        <v>0</v>
      </c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>
        <v>0</v>
      </c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>
        <v>0</v>
      </c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>
        <v>0</v>
      </c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</row>
    <row r="23" ht="3" customHeight="1"/>
    <row r="24" s="8" customFormat="1" ht="11.25">
      <c r="A24" s="7" t="s">
        <v>38</v>
      </c>
    </row>
    <row r="25" spans="1:105" s="8" customFormat="1" ht="68.25" customHeight="1">
      <c r="A25" s="137" t="s">
        <v>39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</row>
    <row r="26" spans="1:105" s="8" customFormat="1" ht="11.25">
      <c r="A26" s="138" t="s">
        <v>217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</row>
  </sheetData>
  <sheetProtection/>
  <mergeCells count="80">
    <mergeCell ref="A26:DA26"/>
    <mergeCell ref="BQ2:DA2"/>
    <mergeCell ref="BQ4:DA4"/>
    <mergeCell ref="A8:DA8"/>
    <mergeCell ref="A10:DA10"/>
    <mergeCell ref="A13:AG14"/>
    <mergeCell ref="AH13:BQ13"/>
    <mergeCell ref="BR13:DA13"/>
    <mergeCell ref="AH14:AS14"/>
    <mergeCell ref="AT14:BE14"/>
    <mergeCell ref="BF14:BQ14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6:E16"/>
    <mergeCell ref="F16:AG16"/>
    <mergeCell ref="AH16:AS16"/>
    <mergeCell ref="AT16:BE16"/>
    <mergeCell ref="BF16:BQ16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8:E18"/>
    <mergeCell ref="F18:AG18"/>
    <mergeCell ref="AH18:AS18"/>
    <mergeCell ref="AT18:BE18"/>
    <mergeCell ref="BF18:BQ18"/>
    <mergeCell ref="BR18:CC18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20:E20"/>
    <mergeCell ref="F20:AG20"/>
    <mergeCell ref="AH20:AS20"/>
    <mergeCell ref="AT20:BE20"/>
    <mergeCell ref="BF20:BQ20"/>
    <mergeCell ref="BR20:CC20"/>
    <mergeCell ref="CD20:CO20"/>
    <mergeCell ref="CP20:DA20"/>
    <mergeCell ref="CD22:CO22"/>
    <mergeCell ref="CP22:DA22"/>
    <mergeCell ref="A21:E21"/>
    <mergeCell ref="F21:AG21"/>
    <mergeCell ref="AH21:AS21"/>
    <mergeCell ref="AT21:BE21"/>
    <mergeCell ref="BF21:BQ21"/>
    <mergeCell ref="BR21:CC21"/>
    <mergeCell ref="A11:DA11"/>
    <mergeCell ref="A25:DA25"/>
    <mergeCell ref="CD21:CO21"/>
    <mergeCell ref="CP21:DA21"/>
    <mergeCell ref="A22:E22"/>
    <mergeCell ref="F22:AG22"/>
    <mergeCell ref="AH22:AS22"/>
    <mergeCell ref="AT22:BE22"/>
    <mergeCell ref="BF22:BQ22"/>
    <mergeCell ref="BR22:CC22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125" style="83" customWidth="1"/>
    <col min="2" max="2" width="40.25390625" style="83" customWidth="1"/>
    <col min="3" max="3" width="15.00390625" style="83" customWidth="1"/>
    <col min="4" max="4" width="16.00390625" style="83" customWidth="1"/>
    <col min="5" max="5" width="24.375" style="83" customWidth="1"/>
    <col min="6" max="6" width="19.25390625" style="83" customWidth="1"/>
    <col min="7" max="7" width="36.625" style="83" customWidth="1"/>
    <col min="8" max="16384" width="9.125" style="83" customWidth="1"/>
  </cols>
  <sheetData>
    <row r="1" ht="15.75">
      <c r="G1" s="88" t="s">
        <v>204</v>
      </c>
    </row>
    <row r="2" ht="15.75">
      <c r="G2" s="88" t="s">
        <v>200</v>
      </c>
    </row>
    <row r="3" ht="15.75">
      <c r="G3" s="88" t="s">
        <v>201</v>
      </c>
    </row>
    <row r="4" ht="15.75">
      <c r="G4" s="88" t="s">
        <v>202</v>
      </c>
    </row>
    <row r="5" ht="15.75">
      <c r="G5" s="88" t="s">
        <v>203</v>
      </c>
    </row>
    <row r="7" spans="1:7" ht="48.75" customHeight="1">
      <c r="A7" s="145" t="s">
        <v>178</v>
      </c>
      <c r="B7" s="145"/>
      <c r="C7" s="145"/>
      <c r="D7" s="145"/>
      <c r="E7" s="145"/>
      <c r="F7" s="145"/>
      <c r="G7" s="145"/>
    </row>
    <row r="9" spans="1:7" ht="78.75">
      <c r="A9" s="91" t="s">
        <v>206</v>
      </c>
      <c r="B9" s="91" t="s">
        <v>179</v>
      </c>
      <c r="C9" s="91" t="s">
        <v>180</v>
      </c>
      <c r="D9" s="91" t="s">
        <v>181</v>
      </c>
      <c r="E9" s="91" t="s">
        <v>182</v>
      </c>
      <c r="F9" s="91" t="s">
        <v>183</v>
      </c>
      <c r="G9" s="91" t="s">
        <v>184</v>
      </c>
    </row>
    <row r="10" spans="1:7" ht="15.75">
      <c r="A10" s="92">
        <v>1</v>
      </c>
      <c r="B10" s="93" t="s">
        <v>194</v>
      </c>
      <c r="C10" s="94"/>
      <c r="D10" s="94"/>
      <c r="E10" s="94"/>
      <c r="F10" s="94"/>
      <c r="G10" s="94"/>
    </row>
    <row r="11" spans="1:7" ht="63">
      <c r="A11" s="85" t="s">
        <v>195</v>
      </c>
      <c r="B11" s="76" t="s">
        <v>185</v>
      </c>
      <c r="C11" s="87" t="s">
        <v>215</v>
      </c>
      <c r="D11" s="87" t="s">
        <v>215</v>
      </c>
      <c r="E11" s="87" t="s">
        <v>215</v>
      </c>
      <c r="F11" s="87" t="s">
        <v>215</v>
      </c>
      <c r="G11" s="87" t="s">
        <v>215</v>
      </c>
    </row>
    <row r="12" spans="1:7" ht="63">
      <c r="A12" s="85"/>
      <c r="B12" s="76" t="s">
        <v>185</v>
      </c>
      <c r="C12" s="87" t="s">
        <v>215</v>
      </c>
      <c r="D12" s="87" t="s">
        <v>215</v>
      </c>
      <c r="E12" s="87" t="s">
        <v>215</v>
      </c>
      <c r="F12" s="87" t="s">
        <v>215</v>
      </c>
      <c r="G12" s="87" t="s">
        <v>215</v>
      </c>
    </row>
    <row r="13" spans="1:7" ht="46.5" customHeight="1">
      <c r="A13" s="148" t="s">
        <v>196</v>
      </c>
      <c r="B13" s="146" t="s">
        <v>186</v>
      </c>
      <c r="C13" s="87" t="s">
        <v>215</v>
      </c>
      <c r="D13" s="87" t="s">
        <v>215</v>
      </c>
      <c r="E13" s="87" t="s">
        <v>215</v>
      </c>
      <c r="F13" s="87" t="s">
        <v>215</v>
      </c>
      <c r="G13" s="87" t="s">
        <v>215</v>
      </c>
    </row>
    <row r="14" spans="1:7" ht="46.5" customHeight="1">
      <c r="A14" s="149"/>
      <c r="B14" s="147"/>
      <c r="C14" s="87" t="s">
        <v>215</v>
      </c>
      <c r="D14" s="87" t="s">
        <v>215</v>
      </c>
      <c r="E14" s="87" t="s">
        <v>215</v>
      </c>
      <c r="F14" s="87" t="s">
        <v>215</v>
      </c>
      <c r="G14" s="87" t="s">
        <v>215</v>
      </c>
    </row>
    <row r="15" spans="1:7" ht="31.5">
      <c r="A15" s="95">
        <v>2</v>
      </c>
      <c r="B15" s="96" t="s">
        <v>197</v>
      </c>
      <c r="C15" s="97"/>
      <c r="D15" s="97"/>
      <c r="E15" s="97"/>
      <c r="F15" s="97"/>
      <c r="G15" s="97"/>
    </row>
    <row r="16" spans="1:7" ht="78.75">
      <c r="A16" s="85"/>
      <c r="B16" s="76" t="s">
        <v>187</v>
      </c>
      <c r="C16" s="87" t="s">
        <v>215</v>
      </c>
      <c r="D16" s="87" t="s">
        <v>215</v>
      </c>
      <c r="E16" s="87" t="s">
        <v>215</v>
      </c>
      <c r="F16" s="87" t="s">
        <v>215</v>
      </c>
      <c r="G16" s="87" t="s">
        <v>215</v>
      </c>
    </row>
    <row r="17" spans="1:7" ht="63">
      <c r="A17" s="85"/>
      <c r="B17" s="76" t="s">
        <v>188</v>
      </c>
      <c r="C17" s="87" t="s">
        <v>215</v>
      </c>
      <c r="D17" s="87" t="s">
        <v>215</v>
      </c>
      <c r="E17" s="87" t="s">
        <v>215</v>
      </c>
      <c r="F17" s="87" t="s">
        <v>215</v>
      </c>
      <c r="G17" s="87" t="s">
        <v>215</v>
      </c>
    </row>
    <row r="18" spans="1:7" ht="63">
      <c r="A18"/>
      <c r="B18" s="76" t="s">
        <v>189</v>
      </c>
      <c r="C18" s="87" t="s">
        <v>215</v>
      </c>
      <c r="D18" s="87" t="s">
        <v>215</v>
      </c>
      <c r="E18" s="87" t="s">
        <v>215</v>
      </c>
      <c r="F18" s="87" t="s">
        <v>215</v>
      </c>
      <c r="G18" s="87" t="s">
        <v>215</v>
      </c>
    </row>
    <row r="19" spans="1:7" ht="94.5">
      <c r="A19" s="85"/>
      <c r="B19" s="84" t="s">
        <v>190</v>
      </c>
      <c r="C19" s="87" t="s">
        <v>215</v>
      </c>
      <c r="D19" s="87" t="s">
        <v>215</v>
      </c>
      <c r="E19" s="87" t="s">
        <v>215</v>
      </c>
      <c r="F19" s="87" t="s">
        <v>215</v>
      </c>
      <c r="G19" s="87" t="s">
        <v>215</v>
      </c>
    </row>
    <row r="20" spans="1:7" ht="78.75">
      <c r="A20" s="86"/>
      <c r="B20" s="76" t="s">
        <v>191</v>
      </c>
      <c r="C20" s="87" t="s">
        <v>215</v>
      </c>
      <c r="D20" s="87" t="s">
        <v>215</v>
      </c>
      <c r="E20" s="87" t="s">
        <v>215</v>
      </c>
      <c r="F20" s="87" t="s">
        <v>215</v>
      </c>
      <c r="G20" s="87" t="s">
        <v>215</v>
      </c>
    </row>
    <row r="21" spans="1:7" ht="31.5">
      <c r="A21" s="92">
        <v>3</v>
      </c>
      <c r="B21" s="98" t="s">
        <v>198</v>
      </c>
      <c r="C21" s="97"/>
      <c r="D21" s="97"/>
      <c r="E21" s="97"/>
      <c r="F21" s="97"/>
      <c r="G21" s="97"/>
    </row>
    <row r="22" spans="1:7" ht="33.75" customHeight="1">
      <c r="A22" s="148"/>
      <c r="B22" s="146" t="s">
        <v>192</v>
      </c>
      <c r="C22" s="87" t="s">
        <v>215</v>
      </c>
      <c r="D22" s="87" t="s">
        <v>215</v>
      </c>
      <c r="E22" s="87" t="s">
        <v>215</v>
      </c>
      <c r="F22" s="87" t="s">
        <v>215</v>
      </c>
      <c r="G22" s="87" t="s">
        <v>215</v>
      </c>
    </row>
    <row r="23" spans="1:7" ht="27" customHeight="1">
      <c r="A23" s="149"/>
      <c r="B23" s="147"/>
      <c r="C23" s="87" t="s">
        <v>215</v>
      </c>
      <c r="D23" s="87" t="s">
        <v>215</v>
      </c>
      <c r="E23" s="87" t="s">
        <v>215</v>
      </c>
      <c r="F23" s="87" t="s">
        <v>215</v>
      </c>
      <c r="G23" s="87" t="s">
        <v>215</v>
      </c>
    </row>
    <row r="24" spans="1:7" ht="47.25">
      <c r="A24" s="99">
        <v>4</v>
      </c>
      <c r="B24" s="98" t="s">
        <v>199</v>
      </c>
      <c r="C24" s="97"/>
      <c r="D24" s="97"/>
      <c r="E24" s="97"/>
      <c r="F24" s="97"/>
      <c r="G24" s="97"/>
    </row>
    <row r="25" spans="1:7" ht="63">
      <c r="A25" s="90"/>
      <c r="B25" s="89" t="s">
        <v>205</v>
      </c>
      <c r="C25" s="87" t="s">
        <v>215</v>
      </c>
      <c r="D25" s="87" t="s">
        <v>215</v>
      </c>
      <c r="E25" s="87" t="s">
        <v>215</v>
      </c>
      <c r="F25" s="87" t="s">
        <v>215</v>
      </c>
      <c r="G25" s="87" t="s">
        <v>215</v>
      </c>
    </row>
    <row r="26" spans="1:7" ht="33" customHeight="1">
      <c r="A26" s="150"/>
      <c r="B26" s="146" t="s">
        <v>193</v>
      </c>
      <c r="C26" s="87" t="s">
        <v>215</v>
      </c>
      <c r="D26" s="87" t="s">
        <v>215</v>
      </c>
      <c r="E26" s="87" t="s">
        <v>215</v>
      </c>
      <c r="F26" s="87" t="s">
        <v>215</v>
      </c>
      <c r="G26" s="87" t="s">
        <v>215</v>
      </c>
    </row>
    <row r="27" spans="1:7" ht="33" customHeight="1">
      <c r="A27" s="151"/>
      <c r="B27" s="147"/>
      <c r="C27" s="87" t="s">
        <v>215</v>
      </c>
      <c r="D27" s="87" t="s">
        <v>215</v>
      </c>
      <c r="E27" s="87" t="s">
        <v>215</v>
      </c>
      <c r="F27" s="87" t="s">
        <v>215</v>
      </c>
      <c r="G27" s="87" t="s">
        <v>215</v>
      </c>
    </row>
  </sheetData>
  <sheetProtection/>
  <mergeCells count="7">
    <mergeCell ref="A7:G7"/>
    <mergeCell ref="B13:B14"/>
    <mergeCell ref="A13:A14"/>
    <mergeCell ref="A22:A23"/>
    <mergeCell ref="B22:B23"/>
    <mergeCell ref="A26:A27"/>
    <mergeCell ref="B26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5" ht="36" customHeight="1">
      <c r="B1" s="261" t="s">
        <v>213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0:15" ht="17.25" customHeight="1" thickBot="1">
      <c r="J2" s="11"/>
      <c r="M2" s="12" t="s">
        <v>45</v>
      </c>
      <c r="N2" s="11" t="s">
        <v>46</v>
      </c>
      <c r="O2" s="11"/>
    </row>
    <row r="3" spans="2:15" ht="62.25" customHeight="1">
      <c r="B3" s="158" t="s">
        <v>47</v>
      </c>
      <c r="C3" s="260" t="s">
        <v>48</v>
      </c>
      <c r="D3" s="158" t="s">
        <v>49</v>
      </c>
      <c r="E3" s="159"/>
      <c r="F3" s="159"/>
      <c r="G3" s="159" t="s">
        <v>50</v>
      </c>
      <c r="H3" s="159"/>
      <c r="I3" s="260"/>
      <c r="J3" s="158" t="s">
        <v>49</v>
      </c>
      <c r="K3" s="159"/>
      <c r="L3" s="159"/>
      <c r="M3" s="159" t="s">
        <v>50</v>
      </c>
      <c r="N3" s="159"/>
      <c r="O3" s="260"/>
    </row>
    <row r="4" spans="2:15" ht="25.5" customHeight="1">
      <c r="B4" s="198"/>
      <c r="C4" s="240"/>
      <c r="D4" s="75">
        <v>2019</v>
      </c>
      <c r="E4" s="75">
        <v>2018</v>
      </c>
      <c r="F4" s="75">
        <v>2017</v>
      </c>
      <c r="G4" s="75">
        <v>2019</v>
      </c>
      <c r="H4" s="75">
        <v>2018</v>
      </c>
      <c r="I4" s="75">
        <v>2017</v>
      </c>
      <c r="J4" s="75">
        <v>2019</v>
      </c>
      <c r="K4" s="75">
        <v>2018</v>
      </c>
      <c r="L4" s="75">
        <v>2017</v>
      </c>
      <c r="M4" s="75">
        <v>2019</v>
      </c>
      <c r="N4" s="75">
        <v>2018</v>
      </c>
      <c r="O4" s="75">
        <v>2017</v>
      </c>
    </row>
    <row r="5" spans="2:15" ht="60.75" customHeight="1">
      <c r="B5" s="246" t="s">
        <v>51</v>
      </c>
      <c r="C5" s="247"/>
      <c r="D5" s="248" t="s">
        <v>52</v>
      </c>
      <c r="E5" s="238"/>
      <c r="F5" s="238"/>
      <c r="G5" s="238"/>
      <c r="H5" s="238"/>
      <c r="I5" s="249"/>
      <c r="J5" s="250" t="s">
        <v>53</v>
      </c>
      <c r="K5" s="251"/>
      <c r="L5" s="251"/>
      <c r="M5" s="251"/>
      <c r="N5" s="251"/>
      <c r="O5" s="252"/>
    </row>
    <row r="6" spans="2:15" ht="45">
      <c r="B6" s="13" t="s">
        <v>3</v>
      </c>
      <c r="C6" s="14" t="s">
        <v>54</v>
      </c>
      <c r="D6" s="75">
        <v>0</v>
      </c>
      <c r="E6" s="78">
        <v>0</v>
      </c>
      <c r="F6" s="78">
        <v>0</v>
      </c>
      <c r="G6" s="78">
        <v>0</v>
      </c>
      <c r="H6" s="78">
        <v>0</v>
      </c>
      <c r="I6" s="80">
        <v>0</v>
      </c>
      <c r="J6" s="100">
        <v>0</v>
      </c>
      <c r="K6" s="78">
        <v>0</v>
      </c>
      <c r="L6" s="78">
        <v>0</v>
      </c>
      <c r="M6" s="101">
        <v>0</v>
      </c>
      <c r="N6" s="78">
        <v>0</v>
      </c>
      <c r="O6" s="80">
        <v>0</v>
      </c>
    </row>
    <row r="7" spans="2:15" ht="15">
      <c r="B7" s="13" t="s">
        <v>55</v>
      </c>
      <c r="C7" s="14" t="s">
        <v>56</v>
      </c>
      <c r="D7" s="15"/>
      <c r="E7" s="16"/>
      <c r="F7" s="16"/>
      <c r="G7" s="16"/>
      <c r="H7" s="16"/>
      <c r="I7" s="17"/>
      <c r="J7" s="102"/>
      <c r="K7" s="16"/>
      <c r="L7" s="16"/>
      <c r="M7" s="103"/>
      <c r="N7" s="16"/>
      <c r="O7" s="17"/>
    </row>
    <row r="8" spans="2:15" ht="15">
      <c r="B8" s="13" t="s">
        <v>57</v>
      </c>
      <c r="C8" s="14" t="s">
        <v>58</v>
      </c>
      <c r="D8" s="15"/>
      <c r="E8" s="16"/>
      <c r="F8" s="16"/>
      <c r="G8" s="16"/>
      <c r="H8" s="16"/>
      <c r="I8" s="18"/>
      <c r="J8" s="102"/>
      <c r="K8" s="16"/>
      <c r="L8" s="16"/>
      <c r="M8" s="103"/>
      <c r="N8" s="16"/>
      <c r="O8" s="18"/>
    </row>
    <row r="9" spans="2:15" ht="15">
      <c r="B9" s="13" t="s">
        <v>59</v>
      </c>
      <c r="C9" s="14" t="s">
        <v>60</v>
      </c>
      <c r="D9" s="19"/>
      <c r="E9" s="16"/>
      <c r="F9" s="16"/>
      <c r="G9" s="16"/>
      <c r="H9" s="16"/>
      <c r="I9" s="18"/>
      <c r="J9" s="100">
        <v>0</v>
      </c>
      <c r="K9" s="78">
        <v>0</v>
      </c>
      <c r="L9" s="16"/>
      <c r="M9" s="101">
        <v>0</v>
      </c>
      <c r="N9" s="78">
        <v>0</v>
      </c>
      <c r="O9" s="18"/>
    </row>
    <row r="10" spans="2:15" ht="15">
      <c r="B10" s="13" t="s">
        <v>61</v>
      </c>
      <c r="C10" s="14" t="s">
        <v>62</v>
      </c>
      <c r="D10" s="75"/>
      <c r="E10" s="16"/>
      <c r="F10" s="16"/>
      <c r="G10" s="78"/>
      <c r="H10" s="16"/>
      <c r="I10" s="14"/>
      <c r="J10" s="100">
        <v>0</v>
      </c>
      <c r="K10" s="78">
        <v>0</v>
      </c>
      <c r="L10" s="16"/>
      <c r="M10" s="101">
        <v>0</v>
      </c>
      <c r="N10" s="78">
        <v>0</v>
      </c>
      <c r="O10" s="14"/>
    </row>
    <row r="11" spans="2:15" ht="30">
      <c r="B11" s="13" t="s">
        <v>63</v>
      </c>
      <c r="C11" s="14" t="s">
        <v>64</v>
      </c>
      <c r="D11" s="75">
        <v>0</v>
      </c>
      <c r="E11" s="78">
        <v>0</v>
      </c>
      <c r="F11" s="78">
        <v>0</v>
      </c>
      <c r="G11" s="78">
        <v>0</v>
      </c>
      <c r="H11" s="78">
        <v>0</v>
      </c>
      <c r="I11" s="80">
        <v>0</v>
      </c>
      <c r="J11" s="100">
        <v>0</v>
      </c>
      <c r="K11" s="78">
        <v>0</v>
      </c>
      <c r="L11" s="78">
        <v>0</v>
      </c>
      <c r="M11" s="101">
        <v>0</v>
      </c>
      <c r="N11" s="78">
        <v>0</v>
      </c>
      <c r="O11" s="80">
        <v>0</v>
      </c>
    </row>
    <row r="12" spans="2:15" ht="30">
      <c r="B12" s="13" t="s">
        <v>65</v>
      </c>
      <c r="C12" s="14" t="s">
        <v>66</v>
      </c>
      <c r="D12" s="13"/>
      <c r="E12" s="16"/>
      <c r="F12" s="16"/>
      <c r="G12" s="16"/>
      <c r="H12" s="16"/>
      <c r="I12" s="14"/>
      <c r="J12" s="102"/>
      <c r="K12" s="16"/>
      <c r="L12" s="16"/>
      <c r="M12" s="103"/>
      <c r="N12" s="16"/>
      <c r="O12" s="14"/>
    </row>
    <row r="13" spans="2:15" ht="45">
      <c r="B13" s="13" t="s">
        <v>67</v>
      </c>
      <c r="C13" s="14" t="s">
        <v>68</v>
      </c>
      <c r="D13" s="13"/>
      <c r="E13" s="16"/>
      <c r="F13" s="16"/>
      <c r="G13" s="16"/>
      <c r="H13" s="16"/>
      <c r="I13" s="14"/>
      <c r="J13" s="102"/>
      <c r="K13" s="16"/>
      <c r="L13" s="16"/>
      <c r="M13" s="103"/>
      <c r="N13" s="16"/>
      <c r="O13" s="14"/>
    </row>
    <row r="14" spans="2:15" ht="45">
      <c r="B14" s="13" t="s">
        <v>69</v>
      </c>
      <c r="C14" s="14" t="s">
        <v>70</v>
      </c>
      <c r="D14" s="75">
        <v>0</v>
      </c>
      <c r="E14" s="78">
        <v>0</v>
      </c>
      <c r="F14" s="78">
        <v>0</v>
      </c>
      <c r="G14" s="78">
        <v>0</v>
      </c>
      <c r="H14" s="78">
        <v>0</v>
      </c>
      <c r="I14" s="80">
        <v>0</v>
      </c>
      <c r="J14" s="100">
        <v>0</v>
      </c>
      <c r="K14" s="78">
        <v>0</v>
      </c>
      <c r="L14" s="78">
        <v>0</v>
      </c>
      <c r="M14" s="101">
        <v>0</v>
      </c>
      <c r="N14" s="78">
        <v>0</v>
      </c>
      <c r="O14" s="80">
        <v>0</v>
      </c>
    </row>
    <row r="15" spans="2:15" ht="15">
      <c r="B15" s="13" t="s">
        <v>71</v>
      </c>
      <c r="C15" s="14" t="s">
        <v>72</v>
      </c>
      <c r="D15" s="75"/>
      <c r="E15" s="16"/>
      <c r="F15" s="16"/>
      <c r="G15" s="20"/>
      <c r="H15" s="20"/>
      <c r="I15" s="21"/>
      <c r="J15" s="100">
        <v>0</v>
      </c>
      <c r="K15" s="78">
        <v>0</v>
      </c>
      <c r="L15" s="16"/>
      <c r="M15" s="104">
        <v>0</v>
      </c>
      <c r="N15" s="79">
        <v>0</v>
      </c>
      <c r="O15" s="21"/>
    </row>
    <row r="16" spans="2:15" ht="30">
      <c r="B16" s="13" t="s">
        <v>73</v>
      </c>
      <c r="C16" s="14" t="s">
        <v>74</v>
      </c>
      <c r="D16" s="75"/>
      <c r="E16" s="16"/>
      <c r="F16" s="16"/>
      <c r="G16" s="20"/>
      <c r="H16" s="20"/>
      <c r="I16" s="21"/>
      <c r="J16" s="100"/>
      <c r="K16" s="78"/>
      <c r="L16" s="16"/>
      <c r="M16" s="104"/>
      <c r="N16" s="79"/>
      <c r="O16" s="21"/>
    </row>
    <row r="17" spans="2:15" ht="60">
      <c r="B17" s="13" t="s">
        <v>75</v>
      </c>
      <c r="C17" s="14" t="s">
        <v>76</v>
      </c>
      <c r="D17" s="75"/>
      <c r="E17" s="16"/>
      <c r="F17" s="16"/>
      <c r="G17" s="16"/>
      <c r="H17" s="16"/>
      <c r="I17" s="14"/>
      <c r="J17" s="100">
        <v>0</v>
      </c>
      <c r="K17" s="78">
        <v>0</v>
      </c>
      <c r="L17" s="16"/>
      <c r="M17" s="101">
        <v>0</v>
      </c>
      <c r="N17" s="78">
        <v>0</v>
      </c>
      <c r="O17" s="14"/>
    </row>
    <row r="18" spans="2:15" ht="15">
      <c r="B18" s="13" t="s">
        <v>77</v>
      </c>
      <c r="C18" s="14" t="s">
        <v>78</v>
      </c>
      <c r="D18" s="75"/>
      <c r="E18" s="16"/>
      <c r="F18" s="16"/>
      <c r="G18" s="20"/>
      <c r="H18" s="20"/>
      <c r="I18" s="21"/>
      <c r="J18" s="100">
        <v>0</v>
      </c>
      <c r="K18" s="78">
        <v>0</v>
      </c>
      <c r="L18" s="16"/>
      <c r="M18" s="104">
        <v>0</v>
      </c>
      <c r="N18" s="79">
        <v>0</v>
      </c>
      <c r="O18" s="21"/>
    </row>
    <row r="19" spans="2:15" ht="30">
      <c r="B19" s="13" t="s">
        <v>79</v>
      </c>
      <c r="C19" s="14" t="s">
        <v>80</v>
      </c>
      <c r="D19" s="75"/>
      <c r="E19" s="16"/>
      <c r="F19" s="16"/>
      <c r="G19" s="20"/>
      <c r="H19" s="20"/>
      <c r="I19" s="21"/>
      <c r="J19" s="100">
        <v>0</v>
      </c>
      <c r="K19" s="78">
        <v>0</v>
      </c>
      <c r="L19" s="16"/>
      <c r="M19" s="104">
        <v>0</v>
      </c>
      <c r="N19" s="79">
        <v>0</v>
      </c>
      <c r="O19" s="21"/>
    </row>
    <row r="20" spans="2:15" ht="15" customHeight="1">
      <c r="B20" s="13" t="s">
        <v>81</v>
      </c>
      <c r="C20" s="14" t="s">
        <v>82</v>
      </c>
      <c r="D20" s="75">
        <v>0</v>
      </c>
      <c r="E20" s="78">
        <v>0</v>
      </c>
      <c r="F20" s="78">
        <v>0</v>
      </c>
      <c r="G20" s="78">
        <v>0</v>
      </c>
      <c r="H20" s="78">
        <v>0</v>
      </c>
      <c r="I20" s="80">
        <v>0</v>
      </c>
      <c r="J20" s="100">
        <v>0</v>
      </c>
      <c r="K20" s="78">
        <v>0</v>
      </c>
      <c r="L20" s="78">
        <v>0</v>
      </c>
      <c r="M20" s="101">
        <v>0</v>
      </c>
      <c r="N20" s="78">
        <v>0</v>
      </c>
      <c r="O20" s="80">
        <v>0</v>
      </c>
    </row>
    <row r="21" spans="2:15" ht="15">
      <c r="B21" s="13" t="s">
        <v>83</v>
      </c>
      <c r="C21" s="14" t="s">
        <v>84</v>
      </c>
      <c r="D21" s="75"/>
      <c r="E21" s="16"/>
      <c r="F21" s="16"/>
      <c r="G21" s="20"/>
      <c r="H21" s="20"/>
      <c r="I21" s="21"/>
      <c r="J21" s="100">
        <v>0</v>
      </c>
      <c r="K21" s="78">
        <v>0</v>
      </c>
      <c r="L21" s="16"/>
      <c r="M21" s="104">
        <v>0</v>
      </c>
      <c r="N21" s="79">
        <v>0</v>
      </c>
      <c r="O21" s="21"/>
    </row>
    <row r="22" spans="2:15" ht="15">
      <c r="B22" s="13" t="s">
        <v>85</v>
      </c>
      <c r="C22" s="14" t="s">
        <v>86</v>
      </c>
      <c r="D22" s="13"/>
      <c r="E22" s="16"/>
      <c r="F22" s="16"/>
      <c r="G22" s="20"/>
      <c r="H22" s="20"/>
      <c r="I22" s="21"/>
      <c r="J22" s="15"/>
      <c r="K22" s="16"/>
      <c r="L22" s="16"/>
      <c r="M22" s="105"/>
      <c r="N22" s="20"/>
      <c r="O22" s="21"/>
    </row>
    <row r="23" spans="2:15" ht="15">
      <c r="B23" s="13" t="s">
        <v>87</v>
      </c>
      <c r="C23" s="14" t="s">
        <v>88</v>
      </c>
      <c r="D23" s="13"/>
      <c r="E23" s="16"/>
      <c r="F23" s="16"/>
      <c r="G23" s="20"/>
      <c r="H23" s="20"/>
      <c r="I23" s="21"/>
      <c r="J23" s="13"/>
      <c r="K23" s="16"/>
      <c r="L23" s="16"/>
      <c r="M23" s="20"/>
      <c r="N23" s="20"/>
      <c r="O23" s="21"/>
    </row>
    <row r="24" spans="2:15" ht="45.75" thickBot="1">
      <c r="B24" s="22" t="s">
        <v>89</v>
      </c>
      <c r="C24" s="106" t="s">
        <v>90</v>
      </c>
      <c r="D24" s="22"/>
      <c r="E24" s="23"/>
      <c r="F24" s="23"/>
      <c r="G24" s="24"/>
      <c r="H24" s="24"/>
      <c r="I24" s="25"/>
      <c r="J24" s="22"/>
      <c r="K24" s="23"/>
      <c r="L24" s="23"/>
      <c r="M24" s="24"/>
      <c r="N24" s="24"/>
      <c r="O24" s="25"/>
    </row>
    <row r="27" spans="13:15" ht="25.5" customHeight="1">
      <c r="M27" s="26" t="s">
        <v>91</v>
      </c>
      <c r="N27" s="253" t="s">
        <v>92</v>
      </c>
      <c r="O27" s="253"/>
    </row>
    <row r="28" ht="15.75" thickBot="1"/>
    <row r="29" spans="1:15" ht="21.75" customHeight="1">
      <c r="A29" s="254"/>
      <c r="B29" s="257" t="s">
        <v>47</v>
      </c>
      <c r="C29" s="257" t="s">
        <v>93</v>
      </c>
      <c r="D29" s="159" t="s">
        <v>94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260"/>
    </row>
    <row r="30" spans="1:15" ht="18" customHeight="1">
      <c r="A30" s="255"/>
      <c r="B30" s="258"/>
      <c r="C30" s="258"/>
      <c r="D30" s="152">
        <v>2017</v>
      </c>
      <c r="E30" s="152"/>
      <c r="F30" s="152"/>
      <c r="G30" s="152"/>
      <c r="H30" s="152">
        <v>2018</v>
      </c>
      <c r="I30" s="152"/>
      <c r="J30" s="152"/>
      <c r="K30" s="152"/>
      <c r="L30" s="152">
        <v>2019</v>
      </c>
      <c r="M30" s="152"/>
      <c r="N30" s="152"/>
      <c r="O30" s="240"/>
    </row>
    <row r="31" spans="1:15" ht="108.75" customHeight="1" thickBot="1">
      <c r="A31" s="256"/>
      <c r="B31" s="259"/>
      <c r="C31" s="259"/>
      <c r="D31" s="107" t="s">
        <v>95</v>
      </c>
      <c r="E31" s="107" t="s">
        <v>96</v>
      </c>
      <c r="F31" s="107" t="s">
        <v>97</v>
      </c>
      <c r="G31" s="107" t="s">
        <v>98</v>
      </c>
      <c r="H31" s="107" t="s">
        <v>95</v>
      </c>
      <c r="I31" s="107" t="s">
        <v>96</v>
      </c>
      <c r="J31" s="107" t="s">
        <v>97</v>
      </c>
      <c r="K31" s="107" t="s">
        <v>98</v>
      </c>
      <c r="L31" s="107" t="s">
        <v>95</v>
      </c>
      <c r="M31" s="107" t="s">
        <v>96</v>
      </c>
      <c r="N31" s="107" t="s">
        <v>97</v>
      </c>
      <c r="O31" s="108" t="s">
        <v>98</v>
      </c>
    </row>
    <row r="32" spans="1:15" ht="45" customHeight="1">
      <c r="A32" s="241" t="s">
        <v>52</v>
      </c>
      <c r="B32" s="81" t="s">
        <v>3</v>
      </c>
      <c r="C32" s="27" t="s">
        <v>49</v>
      </c>
      <c r="D32" s="78">
        <v>0</v>
      </c>
      <c r="E32" s="78"/>
      <c r="F32" s="28"/>
      <c r="G32" s="101" t="s">
        <v>176</v>
      </c>
      <c r="H32" s="78">
        <v>0</v>
      </c>
      <c r="I32" s="78"/>
      <c r="J32" s="78"/>
      <c r="K32" s="101" t="s">
        <v>176</v>
      </c>
      <c r="L32" s="78">
        <v>0</v>
      </c>
      <c r="M32" s="78"/>
      <c r="N32" s="78"/>
      <c r="O32" s="109" t="s">
        <v>176</v>
      </c>
    </row>
    <row r="33" spans="1:15" ht="30.75" thickBot="1">
      <c r="A33" s="242"/>
      <c r="B33" s="82" t="s">
        <v>4</v>
      </c>
      <c r="C33" s="29" t="s">
        <v>50</v>
      </c>
      <c r="D33" s="78">
        <v>0</v>
      </c>
      <c r="E33" s="78"/>
      <c r="F33" s="78"/>
      <c r="G33" s="101" t="s">
        <v>176</v>
      </c>
      <c r="H33" s="78">
        <v>0</v>
      </c>
      <c r="I33" s="78"/>
      <c r="J33" s="78"/>
      <c r="K33" s="101" t="s">
        <v>176</v>
      </c>
      <c r="L33" s="78">
        <v>0</v>
      </c>
      <c r="M33" s="78"/>
      <c r="N33" s="78"/>
      <c r="O33" s="109" t="s">
        <v>176</v>
      </c>
    </row>
    <row r="34" spans="1:15" ht="45">
      <c r="A34" s="241" t="s">
        <v>53</v>
      </c>
      <c r="B34" s="81" t="s">
        <v>3</v>
      </c>
      <c r="C34" s="27" t="s">
        <v>49</v>
      </c>
      <c r="D34" s="78">
        <v>0</v>
      </c>
      <c r="E34" s="30"/>
      <c r="F34" s="28"/>
      <c r="G34" s="101" t="s">
        <v>176</v>
      </c>
      <c r="H34" s="110">
        <v>0</v>
      </c>
      <c r="I34" s="78">
        <v>0</v>
      </c>
      <c r="J34" s="78">
        <v>0</v>
      </c>
      <c r="K34" s="101">
        <v>0</v>
      </c>
      <c r="L34" s="110">
        <v>0</v>
      </c>
      <c r="M34" s="78">
        <v>0</v>
      </c>
      <c r="N34" s="78">
        <v>0</v>
      </c>
      <c r="O34" s="109">
        <v>0</v>
      </c>
    </row>
    <row r="35" spans="1:15" ht="30.75" thickBot="1">
      <c r="A35" s="242"/>
      <c r="B35" s="82" t="s">
        <v>4</v>
      </c>
      <c r="C35" s="29" t="s">
        <v>50</v>
      </c>
      <c r="D35" s="77">
        <v>0</v>
      </c>
      <c r="E35" s="77"/>
      <c r="F35" s="77"/>
      <c r="G35" s="31" t="s">
        <v>176</v>
      </c>
      <c r="H35" s="32">
        <v>0</v>
      </c>
      <c r="I35" s="77">
        <v>0</v>
      </c>
      <c r="J35" s="77">
        <v>0</v>
      </c>
      <c r="K35" s="31">
        <v>0</v>
      </c>
      <c r="L35" s="32">
        <v>0</v>
      </c>
      <c r="M35" s="77">
        <v>0</v>
      </c>
      <c r="N35" s="77">
        <v>0</v>
      </c>
      <c r="O35" s="33">
        <v>0</v>
      </c>
    </row>
    <row r="36" ht="15">
      <c r="Q36" s="34"/>
    </row>
    <row r="37" ht="15" hidden="1"/>
    <row r="38" spans="13:15" ht="15" hidden="1">
      <c r="M38" s="243" t="s">
        <v>99</v>
      </c>
      <c r="N38" s="243"/>
      <c r="O38" s="243"/>
    </row>
    <row r="39" spans="1:30" ht="30.75" customHeight="1" hidden="1">
      <c r="A39" s="244" t="s">
        <v>100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</row>
    <row r="40" spans="1:30" ht="19.5" customHeight="1" hidden="1" thickBot="1">
      <c r="A40" s="245" t="s">
        <v>101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</row>
    <row r="41" spans="3:30" ht="19.5" customHeight="1" hidden="1" thickBot="1">
      <c r="C41" s="35"/>
      <c r="E41" s="111"/>
      <c r="F41" s="235" t="s">
        <v>102</v>
      </c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7"/>
      <c r="R41" s="111"/>
      <c r="S41" s="235" t="s">
        <v>103</v>
      </c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7"/>
    </row>
    <row r="42" spans="1:30" ht="15" customHeight="1" hidden="1">
      <c r="A42" s="220" t="s">
        <v>104</v>
      </c>
      <c r="B42" s="205" t="s">
        <v>105</v>
      </c>
      <c r="C42" s="171" t="s">
        <v>106</v>
      </c>
      <c r="D42" s="171" t="s">
        <v>107</v>
      </c>
      <c r="E42" s="228" t="s">
        <v>108</v>
      </c>
      <c r="F42" s="239" t="s">
        <v>207</v>
      </c>
      <c r="G42" s="154"/>
      <c r="H42" s="154"/>
      <c r="I42" s="154" t="s">
        <v>109</v>
      </c>
      <c r="J42" s="154"/>
      <c r="K42" s="154"/>
      <c r="L42" s="154" t="s">
        <v>110</v>
      </c>
      <c r="M42" s="154"/>
      <c r="N42" s="154"/>
      <c r="O42" s="156" t="s">
        <v>111</v>
      </c>
      <c r="P42" s="156"/>
      <c r="Q42" s="234"/>
      <c r="R42" s="112"/>
      <c r="S42" s="223" t="s">
        <v>207</v>
      </c>
      <c r="T42" s="154"/>
      <c r="U42" s="154"/>
      <c r="V42" s="154" t="s">
        <v>109</v>
      </c>
      <c r="W42" s="154"/>
      <c r="X42" s="154"/>
      <c r="Y42" s="154" t="s">
        <v>110</v>
      </c>
      <c r="Z42" s="154"/>
      <c r="AA42" s="154"/>
      <c r="AB42" s="156" t="s">
        <v>111</v>
      </c>
      <c r="AC42" s="156"/>
      <c r="AD42" s="234"/>
    </row>
    <row r="43" spans="1:30" ht="15" hidden="1">
      <c r="A43" s="223"/>
      <c r="B43" s="238"/>
      <c r="C43" s="154"/>
      <c r="D43" s="154"/>
      <c r="E43" s="229"/>
      <c r="F43" s="39">
        <f>$F$4</f>
        <v>2017</v>
      </c>
      <c r="G43" s="36">
        <f>$E$4</f>
        <v>2018</v>
      </c>
      <c r="H43" s="36">
        <f>$D$4</f>
        <v>2019</v>
      </c>
      <c r="I43" s="36">
        <f>$F$4</f>
        <v>2017</v>
      </c>
      <c r="J43" s="36">
        <f>$E$4</f>
        <v>2018</v>
      </c>
      <c r="K43" s="36">
        <f>$D$4</f>
        <v>2019</v>
      </c>
      <c r="L43" s="36">
        <f>$F$4</f>
        <v>2017</v>
      </c>
      <c r="M43" s="36">
        <f>$E$4</f>
        <v>2018</v>
      </c>
      <c r="N43" s="36">
        <f>$D$4</f>
        <v>2019</v>
      </c>
      <c r="O43" s="36">
        <f>$F$4</f>
        <v>2017</v>
      </c>
      <c r="P43" s="36">
        <f>$E$4</f>
        <v>2018</v>
      </c>
      <c r="Q43" s="38">
        <f>$D$4</f>
        <v>2019</v>
      </c>
      <c r="R43" s="40"/>
      <c r="S43" s="39">
        <f>$F$4</f>
        <v>2017</v>
      </c>
      <c r="T43" s="36">
        <f>$E$4</f>
        <v>2018</v>
      </c>
      <c r="U43" s="36">
        <f>$D$4</f>
        <v>2019</v>
      </c>
      <c r="V43" s="36">
        <f>$F$4</f>
        <v>2017</v>
      </c>
      <c r="W43" s="36">
        <f>$E$4</f>
        <v>2018</v>
      </c>
      <c r="X43" s="36">
        <f>$D$4</f>
        <v>2019</v>
      </c>
      <c r="Y43" s="36">
        <f>$F$4</f>
        <v>2017</v>
      </c>
      <c r="Z43" s="36">
        <f>$E$4</f>
        <v>2018</v>
      </c>
      <c r="AA43" s="36">
        <f>$D$4</f>
        <v>2019</v>
      </c>
      <c r="AB43" s="36">
        <f>$F$4</f>
        <v>2017</v>
      </c>
      <c r="AC43" s="36">
        <f>$E$4</f>
        <v>2018</v>
      </c>
      <c r="AD43" s="38">
        <f>$D$4</f>
        <v>2019</v>
      </c>
    </row>
    <row r="44" spans="1:30" ht="15" customHeight="1" hidden="1">
      <c r="A44" s="231" t="s">
        <v>112</v>
      </c>
      <c r="B44" s="208" t="s">
        <v>113</v>
      </c>
      <c r="C44" s="152" t="s">
        <v>114</v>
      </c>
      <c r="D44" s="154" t="s">
        <v>115</v>
      </c>
      <c r="E44" s="78" t="s">
        <v>116</v>
      </c>
      <c r="F44" s="39"/>
      <c r="G44" s="36"/>
      <c r="H44" s="36"/>
      <c r="I44" s="36"/>
      <c r="J44" s="36"/>
      <c r="K44" s="36"/>
      <c r="L44" s="20"/>
      <c r="M44" s="20"/>
      <c r="N44" s="20"/>
      <c r="O44" s="41"/>
      <c r="P44" s="41"/>
      <c r="Q44" s="41"/>
      <c r="R44" s="40"/>
      <c r="S44" s="39"/>
      <c r="T44" s="36"/>
      <c r="U44" s="36"/>
      <c r="V44" s="36"/>
      <c r="W44" s="36"/>
      <c r="X44" s="36"/>
      <c r="Y44" s="20"/>
      <c r="Z44" s="20"/>
      <c r="AA44" s="20"/>
      <c r="AB44" s="20"/>
      <c r="AC44" s="20"/>
      <c r="AD44" s="21"/>
    </row>
    <row r="45" spans="1:30" ht="15" customHeight="1" hidden="1">
      <c r="A45" s="231"/>
      <c r="B45" s="208"/>
      <c r="C45" s="152"/>
      <c r="D45" s="154"/>
      <c r="E45" s="78" t="s">
        <v>117</v>
      </c>
      <c r="F45" s="39"/>
      <c r="G45" s="36"/>
      <c r="H45" s="36"/>
      <c r="I45" s="36"/>
      <c r="J45" s="36"/>
      <c r="K45" s="36"/>
      <c r="L45" s="20"/>
      <c r="M45" s="20"/>
      <c r="N45" s="20"/>
      <c r="O45" s="41"/>
      <c r="P45" s="41"/>
      <c r="Q45" s="41"/>
      <c r="R45" s="40"/>
      <c r="S45" s="39"/>
      <c r="T45" s="36"/>
      <c r="U45" s="36"/>
      <c r="V45" s="36"/>
      <c r="W45" s="36"/>
      <c r="X45" s="36"/>
      <c r="Y45" s="20"/>
      <c r="Z45" s="20"/>
      <c r="AA45" s="20"/>
      <c r="AB45" s="20"/>
      <c r="AC45" s="20"/>
      <c r="AD45" s="21"/>
    </row>
    <row r="46" spans="1:30" ht="15" customHeight="1" hidden="1">
      <c r="A46" s="231"/>
      <c r="B46" s="208"/>
      <c r="C46" s="152"/>
      <c r="D46" s="154"/>
      <c r="E46" s="78" t="s">
        <v>118</v>
      </c>
      <c r="F46" s="39"/>
      <c r="G46" s="36"/>
      <c r="H46" s="36"/>
      <c r="I46" s="36"/>
      <c r="J46" s="36"/>
      <c r="K46" s="36"/>
      <c r="L46" s="20"/>
      <c r="M46" s="20"/>
      <c r="N46" s="20"/>
      <c r="O46" s="42"/>
      <c r="P46" s="42"/>
      <c r="Q46" s="41"/>
      <c r="R46" s="40"/>
      <c r="S46" s="37"/>
      <c r="T46" s="36"/>
      <c r="U46" s="36"/>
      <c r="V46" s="36"/>
      <c r="W46" s="36"/>
      <c r="X46" s="36"/>
      <c r="Y46" s="20"/>
      <c r="Z46" s="20"/>
      <c r="AA46" s="20"/>
      <c r="AB46" s="20"/>
      <c r="AC46" s="20"/>
      <c r="AD46" s="21"/>
    </row>
    <row r="47" spans="1:30" ht="15.75" customHeight="1" hidden="1">
      <c r="A47" s="231"/>
      <c r="B47" s="208"/>
      <c r="C47" s="152"/>
      <c r="D47" s="154"/>
      <c r="E47" s="78" t="s">
        <v>119</v>
      </c>
      <c r="F47" s="39"/>
      <c r="G47" s="36"/>
      <c r="H47" s="36"/>
      <c r="I47" s="36"/>
      <c r="J47" s="36"/>
      <c r="K47" s="36"/>
      <c r="L47" s="20"/>
      <c r="M47" s="20"/>
      <c r="N47" s="20"/>
      <c r="O47" s="42"/>
      <c r="P47" s="42"/>
      <c r="Q47" s="41"/>
      <c r="R47" s="40"/>
      <c r="S47" s="37"/>
      <c r="T47" s="36"/>
      <c r="U47" s="36"/>
      <c r="V47" s="36"/>
      <c r="W47" s="36"/>
      <c r="X47" s="36"/>
      <c r="Y47" s="20"/>
      <c r="Z47" s="20"/>
      <c r="AA47" s="20"/>
      <c r="AB47" s="20"/>
      <c r="AC47" s="20"/>
      <c r="AD47" s="21"/>
    </row>
    <row r="48" spans="1:30" ht="13.5" customHeight="1" hidden="1">
      <c r="A48" s="231"/>
      <c r="B48" s="208"/>
      <c r="C48" s="152"/>
      <c r="D48" s="154"/>
      <c r="E48" s="36" t="s">
        <v>120</v>
      </c>
      <c r="F48" s="39"/>
      <c r="G48" s="36"/>
      <c r="H48" s="36"/>
      <c r="I48" s="36"/>
      <c r="J48" s="36"/>
      <c r="K48" s="36"/>
      <c r="L48" s="20"/>
      <c r="M48" s="20"/>
      <c r="N48" s="20"/>
      <c r="O48" s="42"/>
      <c r="P48" s="42"/>
      <c r="Q48" s="41"/>
      <c r="R48" s="40"/>
      <c r="S48" s="37"/>
      <c r="T48" s="36"/>
      <c r="U48" s="36"/>
      <c r="V48" s="36"/>
      <c r="W48" s="36"/>
      <c r="X48" s="36"/>
      <c r="Y48" s="20"/>
      <c r="Z48" s="20"/>
      <c r="AA48" s="20"/>
      <c r="AB48" s="20"/>
      <c r="AC48" s="20"/>
      <c r="AD48" s="21"/>
    </row>
    <row r="49" spans="1:30" ht="15" customHeight="1" hidden="1">
      <c r="A49" s="231"/>
      <c r="B49" s="208"/>
      <c r="C49" s="152"/>
      <c r="D49" s="154"/>
      <c r="E49" s="36" t="s">
        <v>121</v>
      </c>
      <c r="F49" s="39"/>
      <c r="G49" s="36"/>
      <c r="H49" s="36"/>
      <c r="I49" s="36"/>
      <c r="J49" s="36"/>
      <c r="K49" s="30"/>
      <c r="L49" s="20"/>
      <c r="M49" s="20"/>
      <c r="N49" s="20"/>
      <c r="O49" s="42"/>
      <c r="P49" s="42"/>
      <c r="Q49" s="41"/>
      <c r="R49" s="40"/>
      <c r="S49" s="37"/>
      <c r="T49" s="36"/>
      <c r="U49" s="36"/>
      <c r="V49" s="36"/>
      <c r="W49" s="36"/>
      <c r="X49" s="30"/>
      <c r="Y49" s="20"/>
      <c r="Z49" s="20"/>
      <c r="AA49" s="20"/>
      <c r="AB49" s="20"/>
      <c r="AC49" s="20"/>
      <c r="AD49" s="21"/>
    </row>
    <row r="50" spans="1:30" ht="15" customHeight="1" hidden="1">
      <c r="A50" s="231"/>
      <c r="B50" s="208"/>
      <c r="C50" s="152"/>
      <c r="D50" s="154"/>
      <c r="E50" s="78" t="s">
        <v>122</v>
      </c>
      <c r="F50" s="39"/>
      <c r="G50" s="36"/>
      <c r="H50" s="36"/>
      <c r="I50" s="36"/>
      <c r="J50" s="36"/>
      <c r="K50" s="36"/>
      <c r="L50" s="20"/>
      <c r="M50" s="20"/>
      <c r="N50" s="20"/>
      <c r="O50" s="42"/>
      <c r="P50" s="42"/>
      <c r="Q50" s="41"/>
      <c r="R50" s="40"/>
      <c r="S50" s="37"/>
      <c r="T50" s="36"/>
      <c r="U50" s="36"/>
      <c r="V50" s="36"/>
      <c r="W50" s="36"/>
      <c r="X50" s="36"/>
      <c r="Y50" s="20"/>
      <c r="Z50" s="20"/>
      <c r="AA50" s="20"/>
      <c r="AB50" s="20"/>
      <c r="AC50" s="20"/>
      <c r="AD50" s="21"/>
    </row>
    <row r="51" spans="1:30" ht="15" customHeight="1" hidden="1">
      <c r="A51" s="231"/>
      <c r="B51" s="208"/>
      <c r="C51" s="152"/>
      <c r="D51" s="154"/>
      <c r="E51" s="78" t="s">
        <v>123</v>
      </c>
      <c r="F51" s="39"/>
      <c r="G51" s="36"/>
      <c r="H51" s="36"/>
      <c r="I51" s="36"/>
      <c r="J51" s="36"/>
      <c r="K51" s="36"/>
      <c r="L51" s="20"/>
      <c r="M51" s="20"/>
      <c r="N51" s="20"/>
      <c r="O51" s="42"/>
      <c r="P51" s="42"/>
      <c r="Q51" s="41"/>
      <c r="R51" s="40"/>
      <c r="S51" s="37"/>
      <c r="T51" s="36"/>
      <c r="U51" s="36"/>
      <c r="V51" s="36"/>
      <c r="W51" s="36"/>
      <c r="X51" s="36"/>
      <c r="Y51" s="20"/>
      <c r="Z51" s="20"/>
      <c r="AA51" s="20"/>
      <c r="AB51" s="20"/>
      <c r="AC51" s="20"/>
      <c r="AD51" s="21"/>
    </row>
    <row r="52" spans="1:30" ht="15" customHeight="1" hidden="1">
      <c r="A52" s="231"/>
      <c r="B52" s="208"/>
      <c r="C52" s="152"/>
      <c r="D52" s="154" t="s">
        <v>124</v>
      </c>
      <c r="E52" s="78" t="s">
        <v>116</v>
      </c>
      <c r="F52" s="39"/>
      <c r="G52" s="36"/>
      <c r="H52" s="36"/>
      <c r="I52" s="36"/>
      <c r="J52" s="36"/>
      <c r="K52" s="36"/>
      <c r="L52" s="20"/>
      <c r="M52" s="20"/>
      <c r="N52" s="20"/>
      <c r="O52" s="42"/>
      <c r="P52" s="42"/>
      <c r="Q52" s="41"/>
      <c r="R52" s="40"/>
      <c r="S52" s="37"/>
      <c r="T52" s="36"/>
      <c r="U52" s="36"/>
      <c r="V52" s="36"/>
      <c r="W52" s="36"/>
      <c r="X52" s="36"/>
      <c r="Y52" s="20"/>
      <c r="Z52" s="20"/>
      <c r="AA52" s="20"/>
      <c r="AB52" s="20"/>
      <c r="AC52" s="20"/>
      <c r="AD52" s="21"/>
    </row>
    <row r="53" spans="1:30" ht="15" customHeight="1" hidden="1">
      <c r="A53" s="231"/>
      <c r="B53" s="208"/>
      <c r="C53" s="152"/>
      <c r="D53" s="154"/>
      <c r="E53" s="78" t="s">
        <v>117</v>
      </c>
      <c r="F53" s="39"/>
      <c r="G53" s="36"/>
      <c r="H53" s="36"/>
      <c r="I53" s="36"/>
      <c r="J53" s="36"/>
      <c r="K53" s="36"/>
      <c r="L53" s="20"/>
      <c r="M53" s="20"/>
      <c r="N53" s="20"/>
      <c r="O53" s="42"/>
      <c r="P53" s="42"/>
      <c r="Q53" s="41"/>
      <c r="R53" s="40"/>
      <c r="S53" s="37"/>
      <c r="T53" s="36"/>
      <c r="U53" s="36"/>
      <c r="V53" s="36"/>
      <c r="W53" s="36"/>
      <c r="X53" s="36"/>
      <c r="Y53" s="20"/>
      <c r="Z53" s="20"/>
      <c r="AA53" s="20"/>
      <c r="AB53" s="20"/>
      <c r="AC53" s="20"/>
      <c r="AD53" s="21"/>
    </row>
    <row r="54" spans="1:30" ht="15" customHeight="1" hidden="1">
      <c r="A54" s="231"/>
      <c r="B54" s="208"/>
      <c r="C54" s="152"/>
      <c r="D54" s="154"/>
      <c r="E54" s="78" t="s">
        <v>118</v>
      </c>
      <c r="F54" s="39"/>
      <c r="G54" s="36"/>
      <c r="H54" s="36"/>
      <c r="I54" s="36"/>
      <c r="J54" s="36"/>
      <c r="K54" s="36"/>
      <c r="L54" s="20"/>
      <c r="M54" s="20"/>
      <c r="N54" s="20"/>
      <c r="O54" s="42"/>
      <c r="P54" s="42"/>
      <c r="Q54" s="41"/>
      <c r="R54" s="40"/>
      <c r="S54" s="37"/>
      <c r="T54" s="36"/>
      <c r="U54" s="36"/>
      <c r="V54" s="36"/>
      <c r="W54" s="36"/>
      <c r="X54" s="36"/>
      <c r="Y54" s="20"/>
      <c r="Z54" s="20"/>
      <c r="AA54" s="20"/>
      <c r="AB54" s="20"/>
      <c r="AC54" s="20"/>
      <c r="AD54" s="21"/>
    </row>
    <row r="55" spans="1:30" ht="15" customHeight="1" hidden="1">
      <c r="A55" s="231"/>
      <c r="B55" s="208"/>
      <c r="C55" s="152"/>
      <c r="D55" s="154"/>
      <c r="E55" s="78" t="s">
        <v>119</v>
      </c>
      <c r="F55" s="39"/>
      <c r="G55" s="36"/>
      <c r="H55" s="36"/>
      <c r="I55" s="36"/>
      <c r="J55" s="36"/>
      <c r="K55" s="36"/>
      <c r="L55" s="20"/>
      <c r="M55" s="20"/>
      <c r="N55" s="20"/>
      <c r="O55" s="42"/>
      <c r="P55" s="42"/>
      <c r="Q55" s="41"/>
      <c r="R55" s="40"/>
      <c r="S55" s="37"/>
      <c r="T55" s="36"/>
      <c r="U55" s="36"/>
      <c r="V55" s="36"/>
      <c r="W55" s="36"/>
      <c r="X55" s="36"/>
      <c r="Y55" s="20"/>
      <c r="Z55" s="20"/>
      <c r="AA55" s="20"/>
      <c r="AB55" s="20"/>
      <c r="AC55" s="20"/>
      <c r="AD55" s="21"/>
    </row>
    <row r="56" spans="1:30" ht="15" customHeight="1" hidden="1">
      <c r="A56" s="231"/>
      <c r="B56" s="208"/>
      <c r="C56" s="152"/>
      <c r="D56" s="154"/>
      <c r="E56" s="36" t="s">
        <v>120</v>
      </c>
      <c r="F56" s="39"/>
      <c r="G56" s="36"/>
      <c r="H56" s="36"/>
      <c r="I56" s="36"/>
      <c r="J56" s="36"/>
      <c r="K56" s="36"/>
      <c r="L56" s="20"/>
      <c r="M56" s="20"/>
      <c r="N56" s="20"/>
      <c r="O56" s="42"/>
      <c r="P56" s="42"/>
      <c r="Q56" s="41"/>
      <c r="R56" s="40"/>
      <c r="S56" s="37"/>
      <c r="T56" s="36"/>
      <c r="U56" s="36"/>
      <c r="V56" s="36"/>
      <c r="W56" s="36"/>
      <c r="X56" s="36"/>
      <c r="Y56" s="20"/>
      <c r="Z56" s="20"/>
      <c r="AA56" s="20"/>
      <c r="AB56" s="20"/>
      <c r="AC56" s="20"/>
      <c r="AD56" s="21"/>
    </row>
    <row r="57" spans="1:30" ht="15.75" customHeight="1" hidden="1">
      <c r="A57" s="231"/>
      <c r="B57" s="208"/>
      <c r="C57" s="152"/>
      <c r="D57" s="154"/>
      <c r="E57" s="36" t="s">
        <v>121</v>
      </c>
      <c r="F57" s="43"/>
      <c r="G57" s="28"/>
      <c r="H57" s="28"/>
      <c r="I57" s="28"/>
      <c r="J57" s="28"/>
      <c r="K57" s="20"/>
      <c r="L57" s="20"/>
      <c r="M57" s="20"/>
      <c r="N57" s="20"/>
      <c r="O57" s="42"/>
      <c r="P57" s="42"/>
      <c r="Q57" s="41"/>
      <c r="R57" s="40"/>
      <c r="S57" s="44"/>
      <c r="T57" s="28"/>
      <c r="U57" s="28"/>
      <c r="V57" s="28"/>
      <c r="W57" s="28"/>
      <c r="X57" s="20"/>
      <c r="Y57" s="20"/>
      <c r="Z57" s="20"/>
      <c r="AA57" s="20"/>
      <c r="AB57" s="20"/>
      <c r="AC57" s="20"/>
      <c r="AD57" s="21"/>
    </row>
    <row r="58" spans="1:30" ht="15" customHeight="1" hidden="1">
      <c r="A58" s="231"/>
      <c r="B58" s="208"/>
      <c r="C58" s="152"/>
      <c r="D58" s="154"/>
      <c r="E58" s="78" t="s">
        <v>122</v>
      </c>
      <c r="F58" s="43"/>
      <c r="G58" s="28"/>
      <c r="H58" s="28"/>
      <c r="I58" s="28"/>
      <c r="J58" s="28"/>
      <c r="K58" s="20"/>
      <c r="L58" s="20"/>
      <c r="M58" s="20"/>
      <c r="N58" s="20"/>
      <c r="O58" s="42"/>
      <c r="P58" s="42"/>
      <c r="Q58" s="41"/>
      <c r="R58" s="40"/>
      <c r="S58" s="44"/>
      <c r="T58" s="28"/>
      <c r="U58" s="28"/>
      <c r="V58" s="28"/>
      <c r="W58" s="28"/>
      <c r="X58" s="20"/>
      <c r="Y58" s="20"/>
      <c r="Z58" s="20"/>
      <c r="AA58" s="20"/>
      <c r="AB58" s="20"/>
      <c r="AC58" s="20"/>
      <c r="AD58" s="21"/>
    </row>
    <row r="59" spans="1:30" ht="15" customHeight="1" hidden="1">
      <c r="A59" s="231"/>
      <c r="B59" s="208"/>
      <c r="C59" s="152"/>
      <c r="D59" s="154"/>
      <c r="E59" s="78" t="s">
        <v>123</v>
      </c>
      <c r="F59" s="43"/>
      <c r="G59" s="28"/>
      <c r="H59" s="28"/>
      <c r="I59" s="28"/>
      <c r="J59" s="28"/>
      <c r="K59" s="20"/>
      <c r="L59" s="20"/>
      <c r="M59" s="20"/>
      <c r="N59" s="20"/>
      <c r="O59" s="42"/>
      <c r="P59" s="42"/>
      <c r="Q59" s="41"/>
      <c r="R59" s="40"/>
      <c r="S59" s="44"/>
      <c r="T59" s="28"/>
      <c r="U59" s="28"/>
      <c r="V59" s="28"/>
      <c r="W59" s="28"/>
      <c r="X59" s="20"/>
      <c r="Y59" s="20"/>
      <c r="Z59" s="20"/>
      <c r="AA59" s="20"/>
      <c r="AB59" s="20"/>
      <c r="AC59" s="20"/>
      <c r="AD59" s="21"/>
    </row>
    <row r="60" spans="1:30" ht="15" customHeight="1" hidden="1">
      <c r="A60" s="231"/>
      <c r="B60" s="208"/>
      <c r="C60" s="152" t="s">
        <v>125</v>
      </c>
      <c r="D60" s="154" t="s">
        <v>115</v>
      </c>
      <c r="E60" s="78" t="s">
        <v>116</v>
      </c>
      <c r="F60" s="43"/>
      <c r="G60" s="28"/>
      <c r="H60" s="28"/>
      <c r="I60" s="28"/>
      <c r="J60" s="28"/>
      <c r="K60" s="20"/>
      <c r="L60" s="20"/>
      <c r="M60" s="20"/>
      <c r="N60" s="20"/>
      <c r="O60" s="42"/>
      <c r="P60" s="42"/>
      <c r="Q60" s="41"/>
      <c r="R60" s="40"/>
      <c r="S60" s="44"/>
      <c r="T60" s="28"/>
      <c r="U60" s="28"/>
      <c r="V60" s="28"/>
      <c r="W60" s="28"/>
      <c r="X60" s="20"/>
      <c r="Y60" s="20"/>
      <c r="Z60" s="20"/>
      <c r="AA60" s="20"/>
      <c r="AB60" s="20"/>
      <c r="AC60" s="20"/>
      <c r="AD60" s="21"/>
    </row>
    <row r="61" spans="1:30" ht="15" customHeight="1" hidden="1">
      <c r="A61" s="231"/>
      <c r="B61" s="208"/>
      <c r="C61" s="152"/>
      <c r="D61" s="154"/>
      <c r="E61" s="78" t="s">
        <v>117</v>
      </c>
      <c r="F61" s="43"/>
      <c r="G61" s="28"/>
      <c r="H61" s="28"/>
      <c r="I61" s="28"/>
      <c r="J61" s="28"/>
      <c r="K61" s="20"/>
      <c r="L61" s="20"/>
      <c r="M61" s="20"/>
      <c r="N61" s="20"/>
      <c r="O61" s="42"/>
      <c r="P61" s="42"/>
      <c r="Q61" s="41"/>
      <c r="R61" s="40"/>
      <c r="S61" s="44"/>
      <c r="T61" s="28"/>
      <c r="U61" s="28"/>
      <c r="V61" s="28"/>
      <c r="W61" s="28"/>
      <c r="X61" s="20"/>
      <c r="Y61" s="20"/>
      <c r="Z61" s="20"/>
      <c r="AA61" s="20"/>
      <c r="AB61" s="20"/>
      <c r="AC61" s="20"/>
      <c r="AD61" s="21"/>
    </row>
    <row r="62" spans="1:30" ht="15" customHeight="1" hidden="1">
      <c r="A62" s="231"/>
      <c r="B62" s="208"/>
      <c r="C62" s="152"/>
      <c r="D62" s="154"/>
      <c r="E62" s="78" t="s">
        <v>118</v>
      </c>
      <c r="F62" s="43"/>
      <c r="G62" s="28"/>
      <c r="H62" s="28"/>
      <c r="I62" s="28"/>
      <c r="J62" s="28"/>
      <c r="K62" s="20"/>
      <c r="L62" s="20"/>
      <c r="M62" s="20"/>
      <c r="N62" s="20"/>
      <c r="O62" s="42"/>
      <c r="P62" s="42"/>
      <c r="Q62" s="41"/>
      <c r="R62" s="40"/>
      <c r="S62" s="44"/>
      <c r="T62" s="28"/>
      <c r="U62" s="28"/>
      <c r="V62" s="28"/>
      <c r="W62" s="28"/>
      <c r="X62" s="20"/>
      <c r="Y62" s="20"/>
      <c r="Z62" s="20"/>
      <c r="AA62" s="20"/>
      <c r="AB62" s="20"/>
      <c r="AC62" s="20"/>
      <c r="AD62" s="21"/>
    </row>
    <row r="63" spans="1:30" ht="15" customHeight="1" hidden="1">
      <c r="A63" s="231"/>
      <c r="B63" s="208"/>
      <c r="C63" s="152"/>
      <c r="D63" s="154"/>
      <c r="E63" s="78" t="s">
        <v>119</v>
      </c>
      <c r="F63" s="43"/>
      <c r="G63" s="28"/>
      <c r="H63" s="28"/>
      <c r="I63" s="28"/>
      <c r="J63" s="28"/>
      <c r="K63" s="20"/>
      <c r="L63" s="20"/>
      <c r="M63" s="20"/>
      <c r="N63" s="20"/>
      <c r="O63" s="42"/>
      <c r="P63" s="42"/>
      <c r="Q63" s="41"/>
      <c r="R63" s="40"/>
      <c r="S63" s="44"/>
      <c r="T63" s="28"/>
      <c r="U63" s="28"/>
      <c r="V63" s="28"/>
      <c r="W63" s="28"/>
      <c r="X63" s="20"/>
      <c r="Y63" s="20"/>
      <c r="Z63" s="20"/>
      <c r="AA63" s="20"/>
      <c r="AB63" s="20"/>
      <c r="AC63" s="20"/>
      <c r="AD63" s="21"/>
    </row>
    <row r="64" spans="1:30" ht="15" customHeight="1" hidden="1">
      <c r="A64" s="231"/>
      <c r="B64" s="208"/>
      <c r="C64" s="152"/>
      <c r="D64" s="154"/>
      <c r="E64" s="36" t="s">
        <v>120</v>
      </c>
      <c r="F64" s="45"/>
      <c r="G64" s="46"/>
      <c r="H64" s="46"/>
      <c r="I64" s="46"/>
      <c r="J64" s="46"/>
      <c r="K64" s="20"/>
      <c r="L64" s="20"/>
      <c r="M64" s="20"/>
      <c r="N64" s="20"/>
      <c r="O64" s="42"/>
      <c r="P64" s="42"/>
      <c r="Q64" s="41"/>
      <c r="R64" s="40"/>
      <c r="S64" s="47"/>
      <c r="T64" s="46"/>
      <c r="U64" s="46"/>
      <c r="V64" s="46"/>
      <c r="W64" s="46"/>
      <c r="X64" s="20"/>
      <c r="Y64" s="20"/>
      <c r="Z64" s="20"/>
      <c r="AA64" s="20"/>
      <c r="AB64" s="20"/>
      <c r="AC64" s="20"/>
      <c r="AD64" s="21"/>
    </row>
    <row r="65" spans="1:30" ht="15.75" customHeight="1" hidden="1">
      <c r="A65" s="231"/>
      <c r="B65" s="208"/>
      <c r="C65" s="152"/>
      <c r="D65" s="154"/>
      <c r="E65" s="36" t="s">
        <v>121</v>
      </c>
      <c r="F65" s="48"/>
      <c r="G65" s="20"/>
      <c r="H65" s="20"/>
      <c r="I65" s="20"/>
      <c r="J65" s="20"/>
      <c r="K65" s="20"/>
      <c r="L65" s="20"/>
      <c r="M65" s="20"/>
      <c r="N65" s="20"/>
      <c r="O65" s="42"/>
      <c r="P65" s="42"/>
      <c r="Q65" s="41"/>
      <c r="R65" s="40"/>
      <c r="S65" s="49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1"/>
    </row>
    <row r="66" spans="1:30" ht="15.75" customHeight="1" hidden="1">
      <c r="A66" s="231"/>
      <c r="B66" s="208"/>
      <c r="C66" s="152"/>
      <c r="D66" s="154"/>
      <c r="E66" s="78" t="s">
        <v>122</v>
      </c>
      <c r="F66" s="48"/>
      <c r="G66" s="20"/>
      <c r="H66" s="20"/>
      <c r="I66" s="20"/>
      <c r="J66" s="20"/>
      <c r="K66" s="20"/>
      <c r="L66" s="20"/>
      <c r="M66" s="20"/>
      <c r="N66" s="20"/>
      <c r="O66" s="42"/>
      <c r="P66" s="42"/>
      <c r="Q66" s="41"/>
      <c r="R66" s="40"/>
      <c r="S66" s="4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1"/>
    </row>
    <row r="67" spans="1:30" ht="15.75" customHeight="1" hidden="1">
      <c r="A67" s="231"/>
      <c r="B67" s="208"/>
      <c r="C67" s="152"/>
      <c r="D67" s="154"/>
      <c r="E67" s="78" t="s">
        <v>123</v>
      </c>
      <c r="F67" s="48"/>
      <c r="G67" s="20"/>
      <c r="H67" s="20"/>
      <c r="I67" s="20"/>
      <c r="J67" s="20"/>
      <c r="K67" s="20"/>
      <c r="L67" s="20"/>
      <c r="M67" s="20"/>
      <c r="N67" s="20"/>
      <c r="O67" s="42"/>
      <c r="P67" s="42"/>
      <c r="Q67" s="41"/>
      <c r="R67" s="40"/>
      <c r="S67" s="4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1"/>
    </row>
    <row r="68" spans="1:30" ht="15.75" customHeight="1" hidden="1">
      <c r="A68" s="231"/>
      <c r="B68" s="208"/>
      <c r="C68" s="152"/>
      <c r="D68" s="154" t="s">
        <v>124</v>
      </c>
      <c r="E68" s="78" t="s">
        <v>116</v>
      </c>
      <c r="F68" s="48"/>
      <c r="G68" s="20"/>
      <c r="H68" s="20"/>
      <c r="I68" s="20"/>
      <c r="J68" s="20"/>
      <c r="K68" s="20"/>
      <c r="L68" s="20"/>
      <c r="M68" s="20"/>
      <c r="N68" s="20"/>
      <c r="O68" s="42"/>
      <c r="P68" s="42"/>
      <c r="Q68" s="41"/>
      <c r="R68" s="40"/>
      <c r="S68" s="4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1"/>
    </row>
    <row r="69" spans="1:30" ht="15.75" customHeight="1" hidden="1">
      <c r="A69" s="231"/>
      <c r="B69" s="208"/>
      <c r="C69" s="152"/>
      <c r="D69" s="154"/>
      <c r="E69" s="78" t="s">
        <v>117</v>
      </c>
      <c r="F69" s="48"/>
      <c r="G69" s="20"/>
      <c r="H69" s="20"/>
      <c r="I69" s="20"/>
      <c r="J69" s="20"/>
      <c r="K69" s="20"/>
      <c r="L69" s="20"/>
      <c r="M69" s="20"/>
      <c r="N69" s="20"/>
      <c r="O69" s="42"/>
      <c r="P69" s="42"/>
      <c r="Q69" s="41"/>
      <c r="R69" s="40"/>
      <c r="S69" s="4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1"/>
    </row>
    <row r="70" spans="1:30" ht="15" customHeight="1" hidden="1">
      <c r="A70" s="231"/>
      <c r="B70" s="208"/>
      <c r="C70" s="152"/>
      <c r="D70" s="154"/>
      <c r="E70" s="78" t="s">
        <v>118</v>
      </c>
      <c r="F70" s="48"/>
      <c r="G70" s="20"/>
      <c r="H70" s="20"/>
      <c r="I70" s="20"/>
      <c r="J70" s="20"/>
      <c r="K70" s="20"/>
      <c r="L70" s="20"/>
      <c r="M70" s="20"/>
      <c r="N70" s="20"/>
      <c r="O70" s="42"/>
      <c r="P70" s="42"/>
      <c r="Q70" s="41"/>
      <c r="R70" s="40"/>
      <c r="S70" s="4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1"/>
    </row>
    <row r="71" spans="1:30" ht="15" customHeight="1" hidden="1">
      <c r="A71" s="231"/>
      <c r="B71" s="208"/>
      <c r="C71" s="152"/>
      <c r="D71" s="154"/>
      <c r="E71" s="78" t="s">
        <v>119</v>
      </c>
      <c r="F71" s="48"/>
      <c r="G71" s="20"/>
      <c r="H71" s="20"/>
      <c r="I71" s="20"/>
      <c r="J71" s="20"/>
      <c r="K71" s="20"/>
      <c r="L71" s="20"/>
      <c r="M71" s="20"/>
      <c r="N71" s="20"/>
      <c r="O71" s="42"/>
      <c r="P71" s="42"/>
      <c r="Q71" s="41"/>
      <c r="R71" s="40"/>
      <c r="S71" s="49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1"/>
    </row>
    <row r="72" spans="1:30" ht="15" customHeight="1" hidden="1">
      <c r="A72" s="231"/>
      <c r="B72" s="208"/>
      <c r="C72" s="152"/>
      <c r="D72" s="154"/>
      <c r="E72" s="36" t="s">
        <v>120</v>
      </c>
      <c r="F72" s="48"/>
      <c r="G72" s="20"/>
      <c r="H72" s="20"/>
      <c r="I72" s="20"/>
      <c r="J72" s="20"/>
      <c r="K72" s="20"/>
      <c r="L72" s="20"/>
      <c r="M72" s="20"/>
      <c r="N72" s="20"/>
      <c r="O72" s="42"/>
      <c r="P72" s="42"/>
      <c r="Q72" s="41"/>
      <c r="R72" s="40"/>
      <c r="S72" s="4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1"/>
    </row>
    <row r="73" spans="1:30" ht="15" customHeight="1" hidden="1">
      <c r="A73" s="231"/>
      <c r="B73" s="208"/>
      <c r="C73" s="152"/>
      <c r="D73" s="154"/>
      <c r="E73" s="36" t="s">
        <v>121</v>
      </c>
      <c r="F73" s="48"/>
      <c r="G73" s="20"/>
      <c r="H73" s="20"/>
      <c r="I73" s="20"/>
      <c r="J73" s="20"/>
      <c r="K73" s="20"/>
      <c r="L73" s="20"/>
      <c r="M73" s="20"/>
      <c r="N73" s="20"/>
      <c r="O73" s="42"/>
      <c r="P73" s="42"/>
      <c r="Q73" s="41"/>
      <c r="R73" s="40"/>
      <c r="S73" s="4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1"/>
    </row>
    <row r="74" spans="1:30" ht="15" customHeight="1" hidden="1">
      <c r="A74" s="231"/>
      <c r="B74" s="208"/>
      <c r="C74" s="152"/>
      <c r="D74" s="154"/>
      <c r="E74" s="78" t="s">
        <v>122</v>
      </c>
      <c r="F74" s="48"/>
      <c r="G74" s="20"/>
      <c r="H74" s="20"/>
      <c r="I74" s="20"/>
      <c r="J74" s="20"/>
      <c r="K74" s="20"/>
      <c r="L74" s="20"/>
      <c r="M74" s="20"/>
      <c r="N74" s="20"/>
      <c r="O74" s="42"/>
      <c r="P74" s="42"/>
      <c r="Q74" s="41"/>
      <c r="R74" s="40"/>
      <c r="S74" s="49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1"/>
    </row>
    <row r="75" spans="1:30" ht="15.75" customHeight="1" hidden="1">
      <c r="A75" s="231"/>
      <c r="B75" s="208"/>
      <c r="C75" s="152"/>
      <c r="D75" s="154"/>
      <c r="E75" s="78" t="s">
        <v>123</v>
      </c>
      <c r="F75" s="48"/>
      <c r="G75" s="20"/>
      <c r="H75" s="20"/>
      <c r="I75" s="20"/>
      <c r="J75" s="20"/>
      <c r="K75" s="20"/>
      <c r="L75" s="20"/>
      <c r="M75" s="20"/>
      <c r="N75" s="20"/>
      <c r="O75" s="42"/>
      <c r="P75" s="42"/>
      <c r="Q75" s="41"/>
      <c r="R75" s="40"/>
      <c r="S75" s="49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1"/>
    </row>
    <row r="76" spans="1:30" ht="15" customHeight="1" hidden="1">
      <c r="A76" s="231" t="s">
        <v>126</v>
      </c>
      <c r="B76" s="208" t="s">
        <v>113</v>
      </c>
      <c r="C76" s="152" t="s">
        <v>114</v>
      </c>
      <c r="D76" s="154" t="s">
        <v>115</v>
      </c>
      <c r="E76" s="78" t="s">
        <v>116</v>
      </c>
      <c r="F76" s="48"/>
      <c r="G76" s="20"/>
      <c r="H76" s="20"/>
      <c r="I76" s="20"/>
      <c r="J76" s="20"/>
      <c r="K76" s="20"/>
      <c r="L76" s="20"/>
      <c r="M76" s="20"/>
      <c r="N76" s="20"/>
      <c r="O76" s="42"/>
      <c r="P76" s="42"/>
      <c r="Q76" s="41"/>
      <c r="R76" s="40"/>
      <c r="S76" s="49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1"/>
    </row>
    <row r="77" spans="1:30" ht="15" customHeight="1" hidden="1">
      <c r="A77" s="231"/>
      <c r="B77" s="208"/>
      <c r="C77" s="152"/>
      <c r="D77" s="154"/>
      <c r="E77" s="78" t="s">
        <v>117</v>
      </c>
      <c r="F77" s="48"/>
      <c r="G77" s="20"/>
      <c r="H77" s="20"/>
      <c r="I77" s="20"/>
      <c r="J77" s="20"/>
      <c r="K77" s="20"/>
      <c r="L77" s="20"/>
      <c r="M77" s="20"/>
      <c r="N77" s="20"/>
      <c r="O77" s="42"/>
      <c r="P77" s="42"/>
      <c r="Q77" s="41"/>
      <c r="R77" s="40"/>
      <c r="S77" s="49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1"/>
    </row>
    <row r="78" spans="1:30" ht="15" customHeight="1" hidden="1">
      <c r="A78" s="231"/>
      <c r="B78" s="208"/>
      <c r="C78" s="152"/>
      <c r="D78" s="154"/>
      <c r="E78" s="78" t="s">
        <v>118</v>
      </c>
      <c r="F78" s="48"/>
      <c r="G78" s="20"/>
      <c r="H78" s="20"/>
      <c r="I78" s="20"/>
      <c r="J78" s="20"/>
      <c r="K78" s="20"/>
      <c r="L78" s="20"/>
      <c r="M78" s="20"/>
      <c r="N78" s="20"/>
      <c r="O78" s="42"/>
      <c r="P78" s="42"/>
      <c r="Q78" s="41"/>
      <c r="R78" s="40"/>
      <c r="S78" s="49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1"/>
    </row>
    <row r="79" spans="1:30" ht="15" customHeight="1" hidden="1">
      <c r="A79" s="231"/>
      <c r="B79" s="208"/>
      <c r="C79" s="152"/>
      <c r="D79" s="154"/>
      <c r="E79" s="78" t="s">
        <v>119</v>
      </c>
      <c r="F79" s="48"/>
      <c r="G79" s="20"/>
      <c r="H79" s="20"/>
      <c r="I79" s="20"/>
      <c r="J79" s="20"/>
      <c r="K79" s="20"/>
      <c r="L79" s="20"/>
      <c r="M79" s="20"/>
      <c r="N79" s="20"/>
      <c r="O79" s="42"/>
      <c r="P79" s="42"/>
      <c r="Q79" s="41"/>
      <c r="R79" s="40"/>
      <c r="S79" s="49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1"/>
    </row>
    <row r="80" spans="1:30" ht="15" customHeight="1" hidden="1">
      <c r="A80" s="231"/>
      <c r="B80" s="208"/>
      <c r="C80" s="152"/>
      <c r="D80" s="154"/>
      <c r="E80" s="36" t="s">
        <v>120</v>
      </c>
      <c r="F80" s="48"/>
      <c r="G80" s="20"/>
      <c r="H80" s="20"/>
      <c r="I80" s="20"/>
      <c r="J80" s="20"/>
      <c r="K80" s="20"/>
      <c r="L80" s="20"/>
      <c r="M80" s="20"/>
      <c r="N80" s="20"/>
      <c r="O80" s="42"/>
      <c r="P80" s="42"/>
      <c r="Q80" s="41"/>
      <c r="R80" s="40"/>
      <c r="S80" s="49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1"/>
    </row>
    <row r="81" spans="1:30" ht="15.75" customHeight="1" hidden="1">
      <c r="A81" s="231"/>
      <c r="B81" s="208"/>
      <c r="C81" s="152"/>
      <c r="D81" s="154"/>
      <c r="E81" s="36" t="s">
        <v>121</v>
      </c>
      <c r="F81" s="48"/>
      <c r="G81" s="20"/>
      <c r="H81" s="20"/>
      <c r="I81" s="20"/>
      <c r="J81" s="20"/>
      <c r="K81" s="20"/>
      <c r="L81" s="20"/>
      <c r="M81" s="20"/>
      <c r="N81" s="20"/>
      <c r="O81" s="42"/>
      <c r="P81" s="42"/>
      <c r="Q81" s="41"/>
      <c r="R81" s="40"/>
      <c r="S81" s="49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1"/>
    </row>
    <row r="82" spans="1:30" ht="15" customHeight="1" hidden="1">
      <c r="A82" s="231"/>
      <c r="B82" s="208"/>
      <c r="C82" s="152"/>
      <c r="D82" s="154"/>
      <c r="E82" s="78" t="s">
        <v>122</v>
      </c>
      <c r="F82" s="48"/>
      <c r="G82" s="20"/>
      <c r="H82" s="20"/>
      <c r="I82" s="20"/>
      <c r="J82" s="20"/>
      <c r="K82" s="20"/>
      <c r="L82" s="20"/>
      <c r="M82" s="20"/>
      <c r="N82" s="20"/>
      <c r="O82" s="42"/>
      <c r="P82" s="42"/>
      <c r="Q82" s="41"/>
      <c r="R82" s="40"/>
      <c r="S82" s="49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1"/>
    </row>
    <row r="83" spans="1:30" ht="15" customHeight="1" hidden="1">
      <c r="A83" s="231"/>
      <c r="B83" s="208"/>
      <c r="C83" s="152"/>
      <c r="D83" s="154"/>
      <c r="E83" s="78" t="s">
        <v>123</v>
      </c>
      <c r="F83" s="48"/>
      <c r="G83" s="20"/>
      <c r="H83" s="20"/>
      <c r="I83" s="20"/>
      <c r="J83" s="20"/>
      <c r="K83" s="20"/>
      <c r="L83" s="20"/>
      <c r="M83" s="20"/>
      <c r="N83" s="20"/>
      <c r="O83" s="42"/>
      <c r="P83" s="42"/>
      <c r="Q83" s="41"/>
      <c r="R83" s="40"/>
      <c r="S83" s="49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1"/>
    </row>
    <row r="84" spans="1:30" ht="15" customHeight="1" hidden="1">
      <c r="A84" s="231"/>
      <c r="B84" s="208"/>
      <c r="C84" s="152"/>
      <c r="D84" s="154" t="s">
        <v>124</v>
      </c>
      <c r="E84" s="78" t="s">
        <v>116</v>
      </c>
      <c r="F84" s="48"/>
      <c r="G84" s="20"/>
      <c r="H84" s="20"/>
      <c r="I84" s="20"/>
      <c r="J84" s="20"/>
      <c r="K84" s="20"/>
      <c r="L84" s="20"/>
      <c r="M84" s="20"/>
      <c r="N84" s="20"/>
      <c r="O84" s="42"/>
      <c r="P84" s="42"/>
      <c r="Q84" s="41"/>
      <c r="R84" s="40"/>
      <c r="S84" s="49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1"/>
    </row>
    <row r="85" spans="1:30" ht="15" customHeight="1" hidden="1">
      <c r="A85" s="231"/>
      <c r="B85" s="208"/>
      <c r="C85" s="152"/>
      <c r="D85" s="154"/>
      <c r="E85" s="78" t="s">
        <v>117</v>
      </c>
      <c r="F85" s="48"/>
      <c r="G85" s="20"/>
      <c r="H85" s="20"/>
      <c r="I85" s="20"/>
      <c r="J85" s="20"/>
      <c r="K85" s="20"/>
      <c r="L85" s="20"/>
      <c r="M85" s="20"/>
      <c r="N85" s="20"/>
      <c r="O85" s="42"/>
      <c r="P85" s="42"/>
      <c r="Q85" s="41"/>
      <c r="R85" s="40"/>
      <c r="S85" s="49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1"/>
    </row>
    <row r="86" spans="1:30" ht="15" customHeight="1" hidden="1">
      <c r="A86" s="231"/>
      <c r="B86" s="208"/>
      <c r="C86" s="152"/>
      <c r="D86" s="154"/>
      <c r="E86" s="78" t="s">
        <v>118</v>
      </c>
      <c r="F86" s="48"/>
      <c r="G86" s="20"/>
      <c r="H86" s="20"/>
      <c r="I86" s="20"/>
      <c r="J86" s="20"/>
      <c r="K86" s="20"/>
      <c r="L86" s="20"/>
      <c r="M86" s="20"/>
      <c r="N86" s="20"/>
      <c r="O86" s="42"/>
      <c r="P86" s="42"/>
      <c r="Q86" s="41"/>
      <c r="R86" s="40"/>
      <c r="S86" s="49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1"/>
    </row>
    <row r="87" spans="1:30" ht="15" customHeight="1" hidden="1">
      <c r="A87" s="231"/>
      <c r="B87" s="208"/>
      <c r="C87" s="152"/>
      <c r="D87" s="154"/>
      <c r="E87" s="78" t="s">
        <v>119</v>
      </c>
      <c r="F87" s="48"/>
      <c r="G87" s="20"/>
      <c r="H87" s="20"/>
      <c r="I87" s="20"/>
      <c r="J87" s="20"/>
      <c r="K87" s="20"/>
      <c r="L87" s="20"/>
      <c r="M87" s="20"/>
      <c r="N87" s="20"/>
      <c r="O87" s="42"/>
      <c r="P87" s="42"/>
      <c r="Q87" s="41"/>
      <c r="R87" s="40"/>
      <c r="S87" s="49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1"/>
    </row>
    <row r="88" spans="1:30" ht="15" customHeight="1" hidden="1">
      <c r="A88" s="231"/>
      <c r="B88" s="208"/>
      <c r="C88" s="152"/>
      <c r="D88" s="154"/>
      <c r="E88" s="36" t="s">
        <v>120</v>
      </c>
      <c r="F88" s="48"/>
      <c r="G88" s="20"/>
      <c r="H88" s="20"/>
      <c r="I88" s="20"/>
      <c r="J88" s="20"/>
      <c r="K88" s="20"/>
      <c r="L88" s="20"/>
      <c r="M88" s="20"/>
      <c r="N88" s="20"/>
      <c r="O88" s="42"/>
      <c r="P88" s="42"/>
      <c r="Q88" s="41"/>
      <c r="R88" s="40"/>
      <c r="S88" s="49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1"/>
    </row>
    <row r="89" spans="1:30" ht="15" customHeight="1" hidden="1">
      <c r="A89" s="231"/>
      <c r="B89" s="208"/>
      <c r="C89" s="152"/>
      <c r="D89" s="154"/>
      <c r="E89" s="36" t="s">
        <v>121</v>
      </c>
      <c r="F89" s="48"/>
      <c r="G89" s="20"/>
      <c r="H89" s="20"/>
      <c r="I89" s="20"/>
      <c r="J89" s="20"/>
      <c r="K89" s="20"/>
      <c r="L89" s="20"/>
      <c r="M89" s="20"/>
      <c r="N89" s="20"/>
      <c r="O89" s="42"/>
      <c r="P89" s="42"/>
      <c r="Q89" s="41"/>
      <c r="R89" s="40"/>
      <c r="S89" s="49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1"/>
    </row>
    <row r="90" spans="1:30" ht="15" customHeight="1" hidden="1">
      <c r="A90" s="231"/>
      <c r="B90" s="208"/>
      <c r="C90" s="152"/>
      <c r="D90" s="154"/>
      <c r="E90" s="78" t="s">
        <v>122</v>
      </c>
      <c r="F90" s="48"/>
      <c r="G90" s="20"/>
      <c r="H90" s="20"/>
      <c r="I90" s="20"/>
      <c r="J90" s="20"/>
      <c r="K90" s="20"/>
      <c r="L90" s="20"/>
      <c r="M90" s="20"/>
      <c r="N90" s="20"/>
      <c r="O90" s="42"/>
      <c r="P90" s="42"/>
      <c r="Q90" s="41"/>
      <c r="R90" s="40"/>
      <c r="S90" s="49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1"/>
    </row>
    <row r="91" spans="1:30" ht="15" customHeight="1" hidden="1">
      <c r="A91" s="231"/>
      <c r="B91" s="208"/>
      <c r="C91" s="152"/>
      <c r="D91" s="154"/>
      <c r="E91" s="78" t="s">
        <v>123</v>
      </c>
      <c r="F91" s="48"/>
      <c r="G91" s="20"/>
      <c r="H91" s="20"/>
      <c r="I91" s="20"/>
      <c r="J91" s="20"/>
      <c r="K91" s="20"/>
      <c r="L91" s="20"/>
      <c r="M91" s="20"/>
      <c r="N91" s="20"/>
      <c r="O91" s="42"/>
      <c r="P91" s="42"/>
      <c r="Q91" s="41"/>
      <c r="R91" s="40"/>
      <c r="S91" s="49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1"/>
    </row>
    <row r="92" spans="1:30" ht="15" customHeight="1" hidden="1">
      <c r="A92" s="231"/>
      <c r="B92" s="208"/>
      <c r="C92" s="152"/>
      <c r="D92" s="154" t="s">
        <v>115</v>
      </c>
      <c r="E92" s="78" t="s">
        <v>116</v>
      </c>
      <c r="F92" s="48"/>
      <c r="G92" s="20"/>
      <c r="H92" s="20"/>
      <c r="I92" s="20"/>
      <c r="J92" s="20"/>
      <c r="K92" s="20"/>
      <c r="L92" s="20"/>
      <c r="M92" s="20"/>
      <c r="N92" s="20"/>
      <c r="O92" s="42"/>
      <c r="P92" s="42"/>
      <c r="Q92" s="41"/>
      <c r="R92" s="40"/>
      <c r="S92" s="49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1"/>
    </row>
    <row r="93" spans="1:30" ht="15" customHeight="1" hidden="1">
      <c r="A93" s="231"/>
      <c r="B93" s="208"/>
      <c r="C93" s="152"/>
      <c r="D93" s="154"/>
      <c r="E93" s="78" t="s">
        <v>117</v>
      </c>
      <c r="F93" s="48"/>
      <c r="G93" s="20"/>
      <c r="H93" s="20"/>
      <c r="I93" s="20"/>
      <c r="J93" s="20"/>
      <c r="K93" s="20"/>
      <c r="L93" s="20"/>
      <c r="M93" s="20"/>
      <c r="N93" s="20"/>
      <c r="O93" s="42"/>
      <c r="P93" s="42"/>
      <c r="Q93" s="41"/>
      <c r="R93" s="40"/>
      <c r="S93" s="49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1"/>
    </row>
    <row r="94" spans="1:30" ht="15" customHeight="1" hidden="1">
      <c r="A94" s="231"/>
      <c r="B94" s="208"/>
      <c r="C94" s="152"/>
      <c r="D94" s="154"/>
      <c r="E94" s="78" t="s">
        <v>118</v>
      </c>
      <c r="F94" s="48"/>
      <c r="G94" s="20"/>
      <c r="H94" s="20"/>
      <c r="I94" s="20"/>
      <c r="J94" s="20"/>
      <c r="K94" s="20"/>
      <c r="L94" s="20"/>
      <c r="M94" s="20"/>
      <c r="N94" s="20"/>
      <c r="O94" s="42"/>
      <c r="P94" s="42"/>
      <c r="Q94" s="41"/>
      <c r="R94" s="40"/>
      <c r="S94" s="49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1"/>
    </row>
    <row r="95" spans="1:30" ht="15.75" customHeight="1" hidden="1">
      <c r="A95" s="231"/>
      <c r="B95" s="208"/>
      <c r="C95" s="152"/>
      <c r="D95" s="154"/>
      <c r="E95" s="78" t="s">
        <v>119</v>
      </c>
      <c r="F95" s="48"/>
      <c r="G95" s="20"/>
      <c r="H95" s="20"/>
      <c r="I95" s="20"/>
      <c r="J95" s="20"/>
      <c r="K95" s="20"/>
      <c r="L95" s="20"/>
      <c r="M95" s="20"/>
      <c r="N95" s="20"/>
      <c r="O95" s="42"/>
      <c r="P95" s="42"/>
      <c r="Q95" s="41"/>
      <c r="R95" s="40"/>
      <c r="S95" s="49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1"/>
    </row>
    <row r="96" spans="1:30" ht="15" customHeight="1" hidden="1">
      <c r="A96" s="231"/>
      <c r="B96" s="208"/>
      <c r="C96" s="152" t="s">
        <v>125</v>
      </c>
      <c r="D96" s="154"/>
      <c r="E96" s="36" t="s">
        <v>120</v>
      </c>
      <c r="F96" s="48"/>
      <c r="G96" s="20"/>
      <c r="H96" s="20"/>
      <c r="I96" s="20"/>
      <c r="J96" s="20"/>
      <c r="K96" s="20"/>
      <c r="L96" s="20"/>
      <c r="M96" s="20"/>
      <c r="N96" s="20"/>
      <c r="O96" s="42"/>
      <c r="P96" s="42"/>
      <c r="Q96" s="41"/>
      <c r="R96" s="40"/>
      <c r="S96" s="49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1"/>
    </row>
    <row r="97" spans="1:30" ht="15" customHeight="1" hidden="1">
      <c r="A97" s="231"/>
      <c r="B97" s="208"/>
      <c r="C97" s="152"/>
      <c r="D97" s="154"/>
      <c r="E97" s="36" t="s">
        <v>121</v>
      </c>
      <c r="F97" s="48"/>
      <c r="G97" s="20"/>
      <c r="H97" s="20"/>
      <c r="I97" s="20"/>
      <c r="J97" s="20"/>
      <c r="K97" s="20"/>
      <c r="L97" s="20"/>
      <c r="M97" s="20"/>
      <c r="N97" s="20"/>
      <c r="O97" s="42"/>
      <c r="P97" s="42"/>
      <c r="Q97" s="41"/>
      <c r="R97" s="40"/>
      <c r="S97" s="49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1"/>
    </row>
    <row r="98" spans="1:30" ht="15" customHeight="1" hidden="1">
      <c r="A98" s="231"/>
      <c r="B98" s="208"/>
      <c r="C98" s="152"/>
      <c r="D98" s="154"/>
      <c r="E98" s="78" t="s">
        <v>122</v>
      </c>
      <c r="F98" s="48"/>
      <c r="G98" s="20"/>
      <c r="H98" s="20"/>
      <c r="I98" s="20"/>
      <c r="J98" s="20"/>
      <c r="K98" s="20"/>
      <c r="L98" s="20"/>
      <c r="M98" s="20"/>
      <c r="N98" s="20"/>
      <c r="O98" s="42"/>
      <c r="P98" s="42"/>
      <c r="Q98" s="41"/>
      <c r="R98" s="40"/>
      <c r="S98" s="49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1"/>
    </row>
    <row r="99" spans="1:30" ht="15" customHeight="1" hidden="1">
      <c r="A99" s="231"/>
      <c r="B99" s="208"/>
      <c r="C99" s="152"/>
      <c r="D99" s="154"/>
      <c r="E99" s="78" t="s">
        <v>123</v>
      </c>
      <c r="F99" s="48"/>
      <c r="G99" s="20"/>
      <c r="H99" s="20"/>
      <c r="I99" s="20"/>
      <c r="J99" s="20"/>
      <c r="K99" s="20"/>
      <c r="L99" s="20"/>
      <c r="M99" s="20"/>
      <c r="N99" s="20"/>
      <c r="O99" s="42"/>
      <c r="P99" s="42"/>
      <c r="Q99" s="41"/>
      <c r="R99" s="40"/>
      <c r="S99" s="49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1"/>
    </row>
    <row r="100" spans="1:30" ht="15" customHeight="1" hidden="1">
      <c r="A100" s="231"/>
      <c r="B100" s="208"/>
      <c r="C100" s="152"/>
      <c r="D100" s="154" t="s">
        <v>124</v>
      </c>
      <c r="E100" s="78" t="s">
        <v>116</v>
      </c>
      <c r="F100" s="48"/>
      <c r="G100" s="20"/>
      <c r="H100" s="20"/>
      <c r="I100" s="20"/>
      <c r="J100" s="20"/>
      <c r="K100" s="20"/>
      <c r="L100" s="20"/>
      <c r="M100" s="20"/>
      <c r="N100" s="20"/>
      <c r="O100" s="42"/>
      <c r="P100" s="42"/>
      <c r="Q100" s="41"/>
      <c r="R100" s="40"/>
      <c r="S100" s="49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1"/>
    </row>
    <row r="101" spans="1:30" ht="15.75" customHeight="1" hidden="1">
      <c r="A101" s="231"/>
      <c r="B101" s="208"/>
      <c r="C101" s="152"/>
      <c r="D101" s="154"/>
      <c r="E101" s="78" t="s">
        <v>117</v>
      </c>
      <c r="F101" s="48"/>
      <c r="G101" s="20"/>
      <c r="H101" s="20"/>
      <c r="I101" s="20"/>
      <c r="J101" s="20"/>
      <c r="K101" s="20"/>
      <c r="L101" s="20"/>
      <c r="M101" s="20"/>
      <c r="N101" s="20"/>
      <c r="O101" s="42"/>
      <c r="P101" s="42"/>
      <c r="Q101" s="41"/>
      <c r="R101" s="40"/>
      <c r="S101" s="49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1"/>
    </row>
    <row r="102" spans="1:30" ht="15" customHeight="1" hidden="1">
      <c r="A102" s="231"/>
      <c r="B102" s="208"/>
      <c r="C102" s="152"/>
      <c r="D102" s="154"/>
      <c r="E102" s="78" t="s">
        <v>118</v>
      </c>
      <c r="F102" s="48"/>
      <c r="G102" s="20"/>
      <c r="H102" s="20"/>
      <c r="I102" s="20"/>
      <c r="J102" s="20"/>
      <c r="K102" s="20"/>
      <c r="L102" s="20"/>
      <c r="M102" s="20"/>
      <c r="N102" s="20"/>
      <c r="O102" s="42"/>
      <c r="P102" s="42"/>
      <c r="Q102" s="41"/>
      <c r="R102" s="40"/>
      <c r="S102" s="49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1"/>
    </row>
    <row r="103" spans="1:30" ht="15" customHeight="1" hidden="1">
      <c r="A103" s="231"/>
      <c r="B103" s="208"/>
      <c r="C103" s="152"/>
      <c r="D103" s="154"/>
      <c r="E103" s="78" t="s">
        <v>119</v>
      </c>
      <c r="F103" s="50"/>
      <c r="G103" s="24"/>
      <c r="H103" s="24"/>
      <c r="I103" s="24"/>
      <c r="J103" s="24"/>
      <c r="K103" s="24"/>
      <c r="L103" s="24"/>
      <c r="M103" s="24"/>
      <c r="N103" s="24"/>
      <c r="O103" s="51"/>
      <c r="P103" s="51"/>
      <c r="Q103" s="52"/>
      <c r="R103" s="40"/>
      <c r="S103" s="53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5"/>
    </row>
    <row r="104" spans="1:30" ht="15" customHeight="1" hidden="1">
      <c r="A104" s="231"/>
      <c r="B104" s="208"/>
      <c r="C104" s="152"/>
      <c r="D104" s="154"/>
      <c r="E104" s="36" t="s">
        <v>120</v>
      </c>
      <c r="F104" s="54"/>
      <c r="G104" s="55"/>
      <c r="H104" s="55"/>
      <c r="I104" s="55"/>
      <c r="J104" s="55"/>
      <c r="K104" s="55"/>
      <c r="L104" s="55"/>
      <c r="M104" s="55"/>
      <c r="N104" s="55"/>
      <c r="O104" s="56"/>
      <c r="P104" s="56"/>
      <c r="Q104" s="57"/>
      <c r="R104" s="40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 ht="15" customHeight="1" hidden="1">
      <c r="A105" s="231"/>
      <c r="B105" s="208"/>
      <c r="C105" s="152"/>
      <c r="D105" s="154"/>
      <c r="E105" s="36" t="s">
        <v>121</v>
      </c>
      <c r="F105" s="48"/>
      <c r="G105" s="20"/>
      <c r="H105" s="20"/>
      <c r="I105" s="20"/>
      <c r="J105" s="20"/>
      <c r="K105" s="20"/>
      <c r="L105" s="20"/>
      <c r="M105" s="20"/>
      <c r="N105" s="20"/>
      <c r="O105" s="42"/>
      <c r="P105" s="42"/>
      <c r="Q105" s="58"/>
      <c r="R105" s="4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ht="15" customHeight="1" hidden="1">
      <c r="A106" s="231"/>
      <c r="B106" s="208"/>
      <c r="C106" s="152"/>
      <c r="D106" s="154"/>
      <c r="E106" s="78" t="s">
        <v>122</v>
      </c>
      <c r="F106" s="48"/>
      <c r="G106" s="20"/>
      <c r="H106" s="20"/>
      <c r="I106" s="20"/>
      <c r="J106" s="20"/>
      <c r="K106" s="20"/>
      <c r="L106" s="20"/>
      <c r="M106" s="20"/>
      <c r="N106" s="20"/>
      <c r="O106" s="42"/>
      <c r="P106" s="42"/>
      <c r="Q106" s="58"/>
      <c r="R106" s="4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ht="15.75" customHeight="1" hidden="1" thickBot="1">
      <c r="A107" s="232"/>
      <c r="B107" s="233"/>
      <c r="C107" s="161"/>
      <c r="D107" s="154"/>
      <c r="E107" s="78" t="s">
        <v>123</v>
      </c>
      <c r="F107" s="48"/>
      <c r="G107" s="20"/>
      <c r="H107" s="20"/>
      <c r="I107" s="20"/>
      <c r="J107" s="20"/>
      <c r="K107" s="20"/>
      <c r="L107" s="20"/>
      <c r="M107" s="20"/>
      <c r="N107" s="20"/>
      <c r="O107" s="42"/>
      <c r="P107" s="42"/>
      <c r="Q107" s="58"/>
      <c r="R107" s="113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ht="15" hidden="1"/>
    <row r="109" spans="1:30" ht="24" customHeight="1" hidden="1" thickBot="1">
      <c r="A109" s="155" t="s">
        <v>127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2:30" ht="15" hidden="1">
      <c r="B110" s="35"/>
      <c r="D110" s="111"/>
      <c r="E110" s="111"/>
      <c r="F110" s="221" t="s">
        <v>128</v>
      </c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S110" s="221" t="s">
        <v>129</v>
      </c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</row>
    <row r="111" spans="1:30" ht="15" customHeight="1" hidden="1">
      <c r="A111" s="220" t="s">
        <v>104</v>
      </c>
      <c r="B111" s="171" t="s">
        <v>130</v>
      </c>
      <c r="C111" s="224" t="s">
        <v>131</v>
      </c>
      <c r="D111" s="225"/>
      <c r="E111" s="228" t="s">
        <v>108</v>
      </c>
      <c r="F111" s="230" t="s">
        <v>207</v>
      </c>
      <c r="G111" s="171"/>
      <c r="H111" s="171"/>
      <c r="I111" s="215" t="s">
        <v>109</v>
      </c>
      <c r="J111" s="216"/>
      <c r="K111" s="216"/>
      <c r="L111" s="215" t="s">
        <v>110</v>
      </c>
      <c r="M111" s="216"/>
      <c r="N111" s="217"/>
      <c r="O111" s="218" t="s">
        <v>111</v>
      </c>
      <c r="P111" s="218"/>
      <c r="Q111" s="219"/>
      <c r="S111" s="220" t="s">
        <v>207</v>
      </c>
      <c r="T111" s="171"/>
      <c r="U111" s="171"/>
      <c r="V111" s="215" t="s">
        <v>109</v>
      </c>
      <c r="W111" s="216"/>
      <c r="X111" s="216"/>
      <c r="Y111" s="215" t="s">
        <v>110</v>
      </c>
      <c r="Z111" s="216"/>
      <c r="AA111" s="217"/>
      <c r="AB111" s="218" t="s">
        <v>111</v>
      </c>
      <c r="AC111" s="218"/>
      <c r="AD111" s="219"/>
    </row>
    <row r="112" spans="1:30" ht="15" customHeight="1" hidden="1" thickBot="1">
      <c r="A112" s="223"/>
      <c r="B112" s="154"/>
      <c r="C112" s="226"/>
      <c r="D112" s="227"/>
      <c r="E112" s="229"/>
      <c r="F112" s="114">
        <f>$F$4</f>
        <v>2017</v>
      </c>
      <c r="G112" s="115">
        <f>$E$4</f>
        <v>2018</v>
      </c>
      <c r="H112" s="115">
        <f>$D$4</f>
        <v>2019</v>
      </c>
      <c r="I112" s="115">
        <f>$F$4</f>
        <v>2017</v>
      </c>
      <c r="J112" s="115">
        <f>$E$4</f>
        <v>2018</v>
      </c>
      <c r="K112" s="115">
        <f>$D$4</f>
        <v>2019</v>
      </c>
      <c r="L112" s="115">
        <f>$F$4</f>
        <v>2017</v>
      </c>
      <c r="M112" s="115">
        <f>$E$4</f>
        <v>2018</v>
      </c>
      <c r="N112" s="116">
        <f>$D$4</f>
        <v>2019</v>
      </c>
      <c r="O112" s="115">
        <f>$F$4</f>
        <v>2017</v>
      </c>
      <c r="P112" s="115">
        <f>$E$4</f>
        <v>2018</v>
      </c>
      <c r="Q112" s="116">
        <f>$D$4</f>
        <v>2019</v>
      </c>
      <c r="S112" s="117">
        <f>$F$4</f>
        <v>2017</v>
      </c>
      <c r="T112" s="115">
        <f>$E$4</f>
        <v>2018</v>
      </c>
      <c r="U112" s="115">
        <f>$D$4</f>
        <v>2019</v>
      </c>
      <c r="V112" s="115">
        <f>$F$4</f>
        <v>2017</v>
      </c>
      <c r="W112" s="115">
        <f>$E$4</f>
        <v>2018</v>
      </c>
      <c r="X112" s="115">
        <f>$D$4</f>
        <v>2019</v>
      </c>
      <c r="Y112" s="115">
        <f>$F$4</f>
        <v>2017</v>
      </c>
      <c r="Z112" s="115">
        <f>$E$4</f>
        <v>2018</v>
      </c>
      <c r="AA112" s="116">
        <f>$D$4</f>
        <v>2019</v>
      </c>
      <c r="AB112" s="115">
        <f>$F$4</f>
        <v>2017</v>
      </c>
      <c r="AC112" s="115">
        <f>$E$4</f>
        <v>2018</v>
      </c>
      <c r="AD112" s="116">
        <f>$D$4</f>
        <v>2019</v>
      </c>
    </row>
    <row r="113" spans="1:30" ht="30" customHeight="1" hidden="1">
      <c r="A113" s="209" t="s">
        <v>112</v>
      </c>
      <c r="B113" s="211" t="s">
        <v>132</v>
      </c>
      <c r="C113" s="213" t="s">
        <v>133</v>
      </c>
      <c r="D113" s="214"/>
      <c r="E113" s="78" t="s">
        <v>116</v>
      </c>
      <c r="F113" s="39"/>
      <c r="G113" s="36"/>
      <c r="H113" s="36"/>
      <c r="I113" s="36"/>
      <c r="J113" s="36"/>
      <c r="K113" s="36"/>
      <c r="L113" s="20"/>
      <c r="M113" s="20"/>
      <c r="N113" s="20"/>
      <c r="O113" s="41"/>
      <c r="P113" s="41"/>
      <c r="Q113" s="41"/>
      <c r="S113" s="39"/>
      <c r="T113" s="36"/>
      <c r="U113" s="36"/>
      <c r="V113" s="36"/>
      <c r="W113" s="36"/>
      <c r="X113" s="36"/>
      <c r="Y113" s="20"/>
      <c r="Z113" s="20"/>
      <c r="AA113" s="20"/>
      <c r="AB113" s="20"/>
      <c r="AC113" s="20"/>
      <c r="AD113" s="21"/>
    </row>
    <row r="114" spans="1:30" ht="15" customHeight="1" hidden="1">
      <c r="A114" s="210"/>
      <c r="B114" s="212"/>
      <c r="C114" s="178"/>
      <c r="D114" s="180"/>
      <c r="E114" s="78" t="s">
        <v>117</v>
      </c>
      <c r="F114" s="39"/>
      <c r="G114" s="36"/>
      <c r="H114" s="36"/>
      <c r="I114" s="36"/>
      <c r="J114" s="36"/>
      <c r="K114" s="36"/>
      <c r="L114" s="20"/>
      <c r="M114" s="20"/>
      <c r="N114" s="20"/>
      <c r="O114" s="41"/>
      <c r="P114" s="41"/>
      <c r="Q114" s="41"/>
      <c r="S114" s="39"/>
      <c r="T114" s="36"/>
      <c r="U114" s="36"/>
      <c r="V114" s="36"/>
      <c r="W114" s="36"/>
      <c r="X114" s="36"/>
      <c r="Y114" s="20"/>
      <c r="Z114" s="20"/>
      <c r="AA114" s="20"/>
      <c r="AB114" s="20"/>
      <c r="AC114" s="20"/>
      <c r="AD114" s="21"/>
    </row>
    <row r="115" spans="1:30" ht="15" customHeight="1" hidden="1">
      <c r="A115" s="210"/>
      <c r="B115" s="212"/>
      <c r="C115" s="178"/>
      <c r="D115" s="180"/>
      <c r="E115" s="78" t="s">
        <v>118</v>
      </c>
      <c r="F115" s="4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  <c r="S115" s="49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1"/>
    </row>
    <row r="116" spans="1:30" ht="15" customHeight="1" hidden="1">
      <c r="A116" s="210"/>
      <c r="B116" s="212"/>
      <c r="C116" s="178"/>
      <c r="D116" s="180"/>
      <c r="E116" s="78" t="s">
        <v>119</v>
      </c>
      <c r="F116" s="4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1"/>
      <c r="S116" s="49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1"/>
    </row>
    <row r="117" spans="1:30" ht="15" customHeight="1" hidden="1">
      <c r="A117" s="210"/>
      <c r="B117" s="212"/>
      <c r="C117" s="178"/>
      <c r="D117" s="180"/>
      <c r="E117" s="36" t="s">
        <v>120</v>
      </c>
      <c r="F117" s="4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1"/>
      <c r="S117" s="49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1"/>
    </row>
    <row r="118" spans="1:30" ht="15" customHeight="1" hidden="1">
      <c r="A118" s="210"/>
      <c r="B118" s="212"/>
      <c r="C118" s="178"/>
      <c r="D118" s="180"/>
      <c r="E118" s="36" t="s">
        <v>121</v>
      </c>
      <c r="F118" s="48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1"/>
      <c r="S118" s="49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1"/>
    </row>
    <row r="119" spans="1:30" ht="15" customHeight="1" hidden="1">
      <c r="A119" s="210"/>
      <c r="B119" s="212"/>
      <c r="C119" s="178"/>
      <c r="D119" s="180"/>
      <c r="E119" s="78" t="s">
        <v>122</v>
      </c>
      <c r="F119" s="48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1"/>
      <c r="S119" s="49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1"/>
    </row>
    <row r="120" spans="1:30" ht="15" customHeight="1" hidden="1">
      <c r="A120" s="210"/>
      <c r="B120" s="212"/>
      <c r="C120" s="178"/>
      <c r="D120" s="180"/>
      <c r="E120" s="78" t="s">
        <v>123</v>
      </c>
      <c r="F120" s="4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1"/>
      <c r="S120" s="49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1"/>
    </row>
    <row r="121" spans="1:30" ht="15" customHeight="1" hidden="1">
      <c r="A121" s="210"/>
      <c r="B121" s="212"/>
      <c r="C121" s="213" t="s">
        <v>134</v>
      </c>
      <c r="D121" s="214"/>
      <c r="E121" s="78" t="s">
        <v>116</v>
      </c>
      <c r="F121" s="48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  <c r="S121" s="49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1"/>
    </row>
    <row r="122" spans="1:30" ht="15" customHeight="1" hidden="1">
      <c r="A122" s="210"/>
      <c r="B122" s="212"/>
      <c r="C122" s="178"/>
      <c r="D122" s="180"/>
      <c r="E122" s="78" t="s">
        <v>117</v>
      </c>
      <c r="F122" s="48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1"/>
      <c r="S122" s="49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1"/>
    </row>
    <row r="123" spans="1:30" ht="15.75" customHeight="1" hidden="1">
      <c r="A123" s="210"/>
      <c r="B123" s="212"/>
      <c r="C123" s="178"/>
      <c r="D123" s="180"/>
      <c r="E123" s="78" t="s">
        <v>118</v>
      </c>
      <c r="F123" s="48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1"/>
      <c r="S123" s="49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1"/>
    </row>
    <row r="124" spans="1:30" ht="15" customHeight="1" hidden="1">
      <c r="A124" s="210"/>
      <c r="B124" s="212"/>
      <c r="C124" s="178"/>
      <c r="D124" s="180"/>
      <c r="E124" s="78" t="s">
        <v>119</v>
      </c>
      <c r="F124" s="48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1"/>
      <c r="S124" s="49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1"/>
    </row>
    <row r="125" spans="1:30" ht="15" customHeight="1" hidden="1">
      <c r="A125" s="210"/>
      <c r="B125" s="212"/>
      <c r="C125" s="178"/>
      <c r="D125" s="180"/>
      <c r="E125" s="36" t="s">
        <v>120</v>
      </c>
      <c r="F125" s="48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1"/>
      <c r="S125" s="49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1"/>
    </row>
    <row r="126" spans="1:30" ht="15" customHeight="1" hidden="1">
      <c r="A126" s="210"/>
      <c r="B126" s="212"/>
      <c r="C126" s="178"/>
      <c r="D126" s="180"/>
      <c r="E126" s="36" t="s">
        <v>121</v>
      </c>
      <c r="F126" s="48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1"/>
      <c r="S126" s="49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1"/>
    </row>
    <row r="127" spans="1:30" ht="15" customHeight="1" hidden="1">
      <c r="A127" s="210"/>
      <c r="B127" s="212"/>
      <c r="C127" s="178"/>
      <c r="D127" s="180"/>
      <c r="E127" s="78" t="s">
        <v>122</v>
      </c>
      <c r="F127" s="48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1"/>
      <c r="S127" s="49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1"/>
    </row>
    <row r="128" spans="1:30" ht="15" customHeight="1" hidden="1">
      <c r="A128" s="210"/>
      <c r="B128" s="212"/>
      <c r="C128" s="178"/>
      <c r="D128" s="180"/>
      <c r="E128" s="78" t="s">
        <v>123</v>
      </c>
      <c r="F128" s="48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1"/>
      <c r="S128" s="49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1"/>
    </row>
    <row r="129" spans="1:30" ht="15.75" customHeight="1" hidden="1">
      <c r="A129" s="210"/>
      <c r="B129" s="211" t="s">
        <v>135</v>
      </c>
      <c r="C129" s="213" t="s">
        <v>133</v>
      </c>
      <c r="D129" s="214"/>
      <c r="E129" s="78" t="s">
        <v>116</v>
      </c>
      <c r="F129" s="4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1"/>
      <c r="S129" s="49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1"/>
    </row>
    <row r="130" spans="1:30" ht="15" customHeight="1" hidden="1">
      <c r="A130" s="210"/>
      <c r="B130" s="212"/>
      <c r="C130" s="178"/>
      <c r="D130" s="180"/>
      <c r="E130" s="78" t="s">
        <v>117</v>
      </c>
      <c r="F130" s="4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1"/>
      <c r="S130" s="49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1"/>
    </row>
    <row r="131" spans="1:30" ht="15" customHeight="1" hidden="1">
      <c r="A131" s="210"/>
      <c r="B131" s="212"/>
      <c r="C131" s="178"/>
      <c r="D131" s="180"/>
      <c r="E131" s="78" t="s">
        <v>118</v>
      </c>
      <c r="F131" s="48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  <c r="S131" s="49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1"/>
    </row>
    <row r="132" spans="1:30" ht="15" customHeight="1" hidden="1">
      <c r="A132" s="210"/>
      <c r="B132" s="212"/>
      <c r="C132" s="178"/>
      <c r="D132" s="180"/>
      <c r="E132" s="78" t="s">
        <v>119</v>
      </c>
      <c r="F132" s="48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1"/>
      <c r="S132" s="49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1"/>
    </row>
    <row r="133" spans="1:30" ht="15" customHeight="1" hidden="1">
      <c r="A133" s="210"/>
      <c r="B133" s="212"/>
      <c r="C133" s="178"/>
      <c r="D133" s="180"/>
      <c r="E133" s="36" t="s">
        <v>120</v>
      </c>
      <c r="F133" s="48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  <c r="S133" s="49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1"/>
    </row>
    <row r="134" spans="1:30" ht="15" customHeight="1" hidden="1">
      <c r="A134" s="210"/>
      <c r="B134" s="212"/>
      <c r="C134" s="178"/>
      <c r="D134" s="180"/>
      <c r="E134" s="36" t="s">
        <v>121</v>
      </c>
      <c r="F134" s="4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1"/>
      <c r="S134" s="49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1"/>
    </row>
    <row r="135" spans="1:30" ht="15.75" customHeight="1" hidden="1">
      <c r="A135" s="210"/>
      <c r="B135" s="212"/>
      <c r="C135" s="178"/>
      <c r="D135" s="180"/>
      <c r="E135" s="78" t="s">
        <v>122</v>
      </c>
      <c r="F135" s="48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1"/>
      <c r="S135" s="49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1"/>
    </row>
    <row r="136" spans="1:30" ht="15" customHeight="1" hidden="1">
      <c r="A136" s="210"/>
      <c r="B136" s="212"/>
      <c r="C136" s="178"/>
      <c r="D136" s="180"/>
      <c r="E136" s="78" t="s">
        <v>123</v>
      </c>
      <c r="F136" s="48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  <c r="S136" s="49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1"/>
    </row>
    <row r="137" spans="1:30" ht="15" customHeight="1" hidden="1">
      <c r="A137" s="210"/>
      <c r="B137" s="212"/>
      <c r="C137" s="213" t="s">
        <v>134</v>
      </c>
      <c r="D137" s="214"/>
      <c r="E137" s="78" t="s">
        <v>116</v>
      </c>
      <c r="F137" s="48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  <c r="S137" s="49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" customHeight="1" hidden="1">
      <c r="A138" s="210"/>
      <c r="B138" s="212"/>
      <c r="C138" s="178"/>
      <c r="D138" s="180"/>
      <c r="E138" s="78" t="s">
        <v>117</v>
      </c>
      <c r="F138" s="4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1"/>
      <c r="S138" s="49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1"/>
    </row>
    <row r="139" spans="1:30" ht="15" customHeight="1" hidden="1">
      <c r="A139" s="210"/>
      <c r="B139" s="212"/>
      <c r="C139" s="178"/>
      <c r="D139" s="180"/>
      <c r="E139" s="78" t="s">
        <v>118</v>
      </c>
      <c r="F139" s="4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1"/>
      <c r="S139" s="49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1"/>
    </row>
    <row r="140" spans="1:30" ht="15" customHeight="1" hidden="1">
      <c r="A140" s="210"/>
      <c r="B140" s="212"/>
      <c r="C140" s="178"/>
      <c r="D140" s="180"/>
      <c r="E140" s="78" t="s">
        <v>119</v>
      </c>
      <c r="F140" s="4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  <c r="S140" s="49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1"/>
    </row>
    <row r="141" spans="1:30" ht="15.75" customHeight="1" hidden="1">
      <c r="A141" s="210"/>
      <c r="B141" s="212"/>
      <c r="C141" s="178"/>
      <c r="D141" s="180"/>
      <c r="E141" s="36" t="s">
        <v>120</v>
      </c>
      <c r="F141" s="48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1"/>
      <c r="S141" s="49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1"/>
    </row>
    <row r="142" spans="1:30" ht="15" customHeight="1" hidden="1">
      <c r="A142" s="210"/>
      <c r="B142" s="212"/>
      <c r="C142" s="178"/>
      <c r="D142" s="180"/>
      <c r="E142" s="36" t="s">
        <v>121</v>
      </c>
      <c r="F142" s="48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1"/>
      <c r="S142" s="49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1"/>
    </row>
    <row r="143" spans="1:30" ht="15" customHeight="1" hidden="1">
      <c r="A143" s="210"/>
      <c r="B143" s="212"/>
      <c r="C143" s="178"/>
      <c r="D143" s="180"/>
      <c r="E143" s="78" t="s">
        <v>122</v>
      </c>
      <c r="F143" s="48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  <c r="S143" s="49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1"/>
    </row>
    <row r="144" spans="1:30" ht="15" customHeight="1" hidden="1">
      <c r="A144" s="210"/>
      <c r="B144" s="212"/>
      <c r="C144" s="178"/>
      <c r="D144" s="180"/>
      <c r="E144" s="78" t="s">
        <v>123</v>
      </c>
      <c r="F144" s="48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1"/>
      <c r="S144" s="49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1"/>
    </row>
    <row r="145" spans="1:30" ht="15" customHeight="1" hidden="1">
      <c r="A145" s="210"/>
      <c r="B145" s="211" t="s">
        <v>136</v>
      </c>
      <c r="C145" s="213" t="s">
        <v>133</v>
      </c>
      <c r="D145" s="214"/>
      <c r="E145" s="78" t="s">
        <v>116</v>
      </c>
      <c r="F145" s="48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  <c r="S145" s="49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1"/>
    </row>
    <row r="146" spans="1:30" ht="15" customHeight="1" hidden="1">
      <c r="A146" s="210"/>
      <c r="B146" s="212"/>
      <c r="C146" s="178"/>
      <c r="D146" s="180"/>
      <c r="E146" s="78" t="s">
        <v>117</v>
      </c>
      <c r="F146" s="48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1"/>
      <c r="S146" s="49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1"/>
    </row>
    <row r="147" spans="1:30" ht="15.75" customHeight="1" hidden="1">
      <c r="A147" s="210"/>
      <c r="B147" s="212"/>
      <c r="C147" s="178"/>
      <c r="D147" s="180"/>
      <c r="E147" s="78" t="s">
        <v>118</v>
      </c>
      <c r="F147" s="48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1"/>
      <c r="S147" s="49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1"/>
    </row>
    <row r="148" spans="1:30" ht="15" customHeight="1" hidden="1">
      <c r="A148" s="210"/>
      <c r="B148" s="212"/>
      <c r="C148" s="178"/>
      <c r="D148" s="180"/>
      <c r="E148" s="78" t="s">
        <v>119</v>
      </c>
      <c r="F148" s="48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1"/>
      <c r="S148" s="49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1"/>
    </row>
    <row r="149" spans="1:30" ht="15" customHeight="1" hidden="1">
      <c r="A149" s="210"/>
      <c r="B149" s="212"/>
      <c r="C149" s="178"/>
      <c r="D149" s="180"/>
      <c r="E149" s="36" t="s">
        <v>120</v>
      </c>
      <c r="F149" s="48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  <c r="S149" s="49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1"/>
    </row>
    <row r="150" spans="1:30" ht="15" customHeight="1" hidden="1">
      <c r="A150" s="210"/>
      <c r="B150" s="212"/>
      <c r="C150" s="178"/>
      <c r="D150" s="180"/>
      <c r="E150" s="36" t="s">
        <v>121</v>
      </c>
      <c r="F150" s="48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  <c r="S150" s="49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1"/>
    </row>
    <row r="151" spans="1:30" ht="15" customHeight="1" hidden="1">
      <c r="A151" s="210"/>
      <c r="B151" s="212"/>
      <c r="C151" s="178"/>
      <c r="D151" s="180"/>
      <c r="E151" s="78" t="s">
        <v>122</v>
      </c>
      <c r="F151" s="48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1"/>
      <c r="S151" s="49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1"/>
    </row>
    <row r="152" spans="1:30" ht="15" customHeight="1" hidden="1">
      <c r="A152" s="210"/>
      <c r="B152" s="212"/>
      <c r="C152" s="178"/>
      <c r="D152" s="180"/>
      <c r="E152" s="78" t="s">
        <v>123</v>
      </c>
      <c r="F152" s="48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1"/>
      <c r="S152" s="49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1"/>
    </row>
    <row r="153" spans="1:30" ht="15.75" customHeight="1" hidden="1">
      <c r="A153" s="210"/>
      <c r="B153" s="212"/>
      <c r="C153" s="213" t="s">
        <v>134</v>
      </c>
      <c r="D153" s="214"/>
      <c r="E153" s="78" t="s">
        <v>116</v>
      </c>
      <c r="F153" s="48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1"/>
      <c r="S153" s="49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1"/>
    </row>
    <row r="154" spans="1:30" ht="15" customHeight="1" hidden="1">
      <c r="A154" s="210"/>
      <c r="B154" s="212"/>
      <c r="C154" s="178"/>
      <c r="D154" s="180"/>
      <c r="E154" s="78" t="s">
        <v>117</v>
      </c>
      <c r="F154" s="48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1"/>
      <c r="S154" s="49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1"/>
    </row>
    <row r="155" spans="1:30" ht="15" customHeight="1" hidden="1">
      <c r="A155" s="210"/>
      <c r="B155" s="212"/>
      <c r="C155" s="178"/>
      <c r="D155" s="180"/>
      <c r="E155" s="78" t="s">
        <v>118</v>
      </c>
      <c r="F155" s="48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1"/>
      <c r="S155" s="49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1"/>
    </row>
    <row r="156" spans="1:30" ht="15" customHeight="1" hidden="1">
      <c r="A156" s="210"/>
      <c r="B156" s="212"/>
      <c r="C156" s="178"/>
      <c r="D156" s="180"/>
      <c r="E156" s="78" t="s">
        <v>119</v>
      </c>
      <c r="F156" s="48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1"/>
      <c r="S156" s="49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1"/>
    </row>
    <row r="157" spans="1:30" ht="15" customHeight="1" hidden="1">
      <c r="A157" s="210"/>
      <c r="B157" s="212"/>
      <c r="C157" s="178"/>
      <c r="D157" s="180"/>
      <c r="E157" s="36" t="s">
        <v>120</v>
      </c>
      <c r="F157" s="48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1"/>
      <c r="S157" s="49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1"/>
    </row>
    <row r="158" spans="1:30" ht="15" customHeight="1" hidden="1">
      <c r="A158" s="210"/>
      <c r="B158" s="212"/>
      <c r="C158" s="178"/>
      <c r="D158" s="180"/>
      <c r="E158" s="36" t="s">
        <v>121</v>
      </c>
      <c r="F158" s="48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1"/>
      <c r="S158" s="49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1"/>
    </row>
    <row r="159" spans="1:30" ht="15.75" customHeight="1" hidden="1">
      <c r="A159" s="210"/>
      <c r="B159" s="212"/>
      <c r="C159" s="178"/>
      <c r="D159" s="180"/>
      <c r="E159" s="78" t="s">
        <v>122</v>
      </c>
      <c r="F159" s="48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1"/>
      <c r="S159" s="49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1"/>
    </row>
    <row r="160" spans="1:30" ht="15" customHeight="1" hidden="1">
      <c r="A160" s="210"/>
      <c r="B160" s="212"/>
      <c r="C160" s="178"/>
      <c r="D160" s="180"/>
      <c r="E160" s="78" t="s">
        <v>123</v>
      </c>
      <c r="F160" s="48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1"/>
      <c r="S160" s="49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1"/>
    </row>
    <row r="161" spans="1:30" ht="15" customHeight="1" hidden="1">
      <c r="A161" s="207" t="s">
        <v>126</v>
      </c>
      <c r="B161" s="208" t="s">
        <v>132</v>
      </c>
      <c r="C161" s="199" t="s">
        <v>133</v>
      </c>
      <c r="D161" s="199"/>
      <c r="E161" s="78" t="s">
        <v>116</v>
      </c>
      <c r="F161" s="48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1"/>
      <c r="S161" s="49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1"/>
    </row>
    <row r="162" spans="1:30" ht="15" customHeight="1" hidden="1">
      <c r="A162" s="207"/>
      <c r="B162" s="208"/>
      <c r="C162" s="199"/>
      <c r="D162" s="199"/>
      <c r="E162" s="78" t="s">
        <v>117</v>
      </c>
      <c r="F162" s="48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1"/>
      <c r="S162" s="49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1"/>
    </row>
    <row r="163" spans="1:30" ht="15" customHeight="1" hidden="1">
      <c r="A163" s="207"/>
      <c r="B163" s="208"/>
      <c r="C163" s="199"/>
      <c r="D163" s="199"/>
      <c r="E163" s="78" t="s">
        <v>118</v>
      </c>
      <c r="F163" s="48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1"/>
      <c r="S163" s="49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1"/>
    </row>
    <row r="164" spans="1:30" ht="15" customHeight="1" hidden="1">
      <c r="A164" s="207"/>
      <c r="B164" s="208"/>
      <c r="C164" s="199"/>
      <c r="D164" s="199"/>
      <c r="E164" s="78" t="s">
        <v>119</v>
      </c>
      <c r="F164" s="48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1"/>
      <c r="S164" s="49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1"/>
    </row>
    <row r="165" spans="1:30" ht="15.75" customHeight="1" hidden="1">
      <c r="A165" s="207"/>
      <c r="B165" s="208"/>
      <c r="C165" s="199"/>
      <c r="D165" s="199"/>
      <c r="E165" s="36" t="s">
        <v>120</v>
      </c>
      <c r="F165" s="48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1"/>
      <c r="S165" s="49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1"/>
    </row>
    <row r="166" spans="1:30" ht="15" hidden="1">
      <c r="A166" s="207"/>
      <c r="B166" s="208"/>
      <c r="C166" s="199"/>
      <c r="D166" s="199"/>
      <c r="E166" s="36" t="s">
        <v>121</v>
      </c>
      <c r="F166" s="48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1"/>
      <c r="S166" s="49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1"/>
    </row>
    <row r="167" spans="1:30" ht="15" hidden="1">
      <c r="A167" s="207"/>
      <c r="B167" s="208"/>
      <c r="C167" s="199"/>
      <c r="D167" s="199"/>
      <c r="E167" s="78" t="s">
        <v>122</v>
      </c>
      <c r="F167" s="48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1"/>
      <c r="S167" s="49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1"/>
    </row>
    <row r="168" spans="1:30" s="61" customFormat="1" ht="15" hidden="1">
      <c r="A168" s="207"/>
      <c r="B168" s="208"/>
      <c r="C168" s="199"/>
      <c r="D168" s="199"/>
      <c r="E168" s="78" t="s">
        <v>123</v>
      </c>
      <c r="F168" s="59"/>
      <c r="G168" s="60"/>
      <c r="H168" s="60"/>
      <c r="I168" s="60"/>
      <c r="J168" s="60"/>
      <c r="K168" s="60"/>
      <c r="L168" s="60"/>
      <c r="M168" s="60"/>
      <c r="N168" s="20"/>
      <c r="O168" s="20"/>
      <c r="P168" s="20"/>
      <c r="Q168" s="21"/>
      <c r="S168" s="49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1"/>
    </row>
    <row r="169" spans="1:30" s="61" customFormat="1" ht="15" hidden="1">
      <c r="A169" s="207"/>
      <c r="B169" s="208"/>
      <c r="C169" s="199" t="s">
        <v>134</v>
      </c>
      <c r="D169" s="199"/>
      <c r="E169" s="78" t="s">
        <v>116</v>
      </c>
      <c r="F169" s="62"/>
      <c r="G169" s="63"/>
      <c r="H169" s="63"/>
      <c r="I169" s="63"/>
      <c r="J169" s="63"/>
      <c r="K169" s="63"/>
      <c r="L169" s="63"/>
      <c r="M169" s="63"/>
      <c r="N169" s="20"/>
      <c r="O169" s="20"/>
      <c r="P169" s="20"/>
      <c r="Q169" s="21"/>
      <c r="S169" s="49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1"/>
    </row>
    <row r="170" spans="1:30" s="61" customFormat="1" ht="15" customHeight="1" hidden="1">
      <c r="A170" s="207"/>
      <c r="B170" s="208"/>
      <c r="C170" s="199"/>
      <c r="D170" s="199"/>
      <c r="E170" s="78" t="s">
        <v>117</v>
      </c>
      <c r="F170" s="64"/>
      <c r="G170" s="58"/>
      <c r="H170" s="58"/>
      <c r="I170" s="58"/>
      <c r="J170" s="58"/>
      <c r="K170" s="65"/>
      <c r="L170" s="65"/>
      <c r="M170" s="65"/>
      <c r="N170" s="20"/>
      <c r="O170" s="20"/>
      <c r="P170" s="20"/>
      <c r="Q170" s="21"/>
      <c r="S170" s="49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1"/>
    </row>
    <row r="171" spans="1:30" s="61" customFormat="1" ht="15" customHeight="1" hidden="1">
      <c r="A171" s="207"/>
      <c r="B171" s="208"/>
      <c r="C171" s="199"/>
      <c r="D171" s="199"/>
      <c r="E171" s="78" t="s">
        <v>118</v>
      </c>
      <c r="F171" s="39"/>
      <c r="G171" s="36"/>
      <c r="H171" s="36"/>
      <c r="I171" s="36"/>
      <c r="J171" s="36"/>
      <c r="K171" s="36"/>
      <c r="L171" s="36"/>
      <c r="M171" s="36"/>
      <c r="N171" s="20"/>
      <c r="O171" s="20"/>
      <c r="P171" s="20"/>
      <c r="Q171" s="21"/>
      <c r="S171" s="49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1"/>
    </row>
    <row r="172" spans="1:30" s="61" customFormat="1" ht="15" hidden="1">
      <c r="A172" s="207"/>
      <c r="B172" s="208"/>
      <c r="C172" s="199"/>
      <c r="D172" s="199"/>
      <c r="E172" s="78" t="s">
        <v>119</v>
      </c>
      <c r="F172" s="64"/>
      <c r="G172" s="58"/>
      <c r="H172" s="58"/>
      <c r="I172" s="58"/>
      <c r="J172" s="58"/>
      <c r="K172" s="20"/>
      <c r="L172" s="20"/>
      <c r="M172" s="20"/>
      <c r="N172" s="20"/>
      <c r="O172" s="20"/>
      <c r="P172" s="20"/>
      <c r="Q172" s="21"/>
      <c r="S172" s="49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1"/>
    </row>
    <row r="173" spans="1:30" s="61" customFormat="1" ht="15" customHeight="1" hidden="1">
      <c r="A173" s="207"/>
      <c r="B173" s="208"/>
      <c r="C173" s="199"/>
      <c r="D173" s="199"/>
      <c r="E173" s="36" t="s">
        <v>120</v>
      </c>
      <c r="F173" s="39"/>
      <c r="G173" s="36"/>
      <c r="H173" s="36"/>
      <c r="I173" s="36"/>
      <c r="J173" s="36"/>
      <c r="K173" s="20"/>
      <c r="L173" s="20"/>
      <c r="M173" s="20"/>
      <c r="N173" s="20"/>
      <c r="O173" s="20"/>
      <c r="P173" s="20"/>
      <c r="Q173" s="21"/>
      <c r="S173" s="49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1"/>
    </row>
    <row r="174" spans="1:30" s="61" customFormat="1" ht="15" customHeight="1" hidden="1">
      <c r="A174" s="207"/>
      <c r="B174" s="208"/>
      <c r="C174" s="199"/>
      <c r="D174" s="199"/>
      <c r="E174" s="36" t="s">
        <v>121</v>
      </c>
      <c r="F174" s="39"/>
      <c r="G174" s="36"/>
      <c r="H174" s="36"/>
      <c r="I174" s="36"/>
      <c r="J174" s="36"/>
      <c r="K174" s="20"/>
      <c r="L174" s="20"/>
      <c r="M174" s="20"/>
      <c r="N174" s="20"/>
      <c r="O174" s="20"/>
      <c r="P174" s="20"/>
      <c r="Q174" s="21"/>
      <c r="S174" s="49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1"/>
    </row>
    <row r="175" spans="1:30" s="61" customFormat="1" ht="15" customHeight="1" hidden="1">
      <c r="A175" s="207"/>
      <c r="B175" s="208"/>
      <c r="C175" s="199"/>
      <c r="D175" s="199"/>
      <c r="E175" s="78" t="s">
        <v>122</v>
      </c>
      <c r="F175" s="39"/>
      <c r="G175" s="36"/>
      <c r="H175" s="36"/>
      <c r="I175" s="36"/>
      <c r="J175" s="36"/>
      <c r="K175" s="20"/>
      <c r="L175" s="20"/>
      <c r="M175" s="20"/>
      <c r="N175" s="20"/>
      <c r="O175" s="20"/>
      <c r="P175" s="20"/>
      <c r="Q175" s="21"/>
      <c r="S175" s="49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1"/>
    </row>
    <row r="176" spans="1:30" s="61" customFormat="1" ht="15" customHeight="1" hidden="1">
      <c r="A176" s="207"/>
      <c r="B176" s="208"/>
      <c r="C176" s="199"/>
      <c r="D176" s="199"/>
      <c r="E176" s="78" t="s">
        <v>123</v>
      </c>
      <c r="F176" s="39"/>
      <c r="G176" s="36"/>
      <c r="H176" s="36"/>
      <c r="I176" s="36"/>
      <c r="J176" s="36"/>
      <c r="K176" s="20"/>
      <c r="L176" s="20"/>
      <c r="M176" s="20"/>
      <c r="N176" s="20"/>
      <c r="O176" s="20"/>
      <c r="P176" s="20"/>
      <c r="Q176" s="21"/>
      <c r="S176" s="49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1"/>
    </row>
    <row r="177" spans="1:30" s="61" customFormat="1" ht="15" customHeight="1" hidden="1">
      <c r="A177" s="207"/>
      <c r="B177" s="208" t="s">
        <v>135</v>
      </c>
      <c r="C177" s="199" t="s">
        <v>133</v>
      </c>
      <c r="D177" s="199"/>
      <c r="E177" s="78" t="s">
        <v>116</v>
      </c>
      <c r="F177" s="39"/>
      <c r="G177" s="36"/>
      <c r="H177" s="36"/>
      <c r="I177" s="36"/>
      <c r="J177" s="36"/>
      <c r="K177" s="20"/>
      <c r="L177" s="20"/>
      <c r="M177" s="20"/>
      <c r="N177" s="20"/>
      <c r="O177" s="20"/>
      <c r="P177" s="20"/>
      <c r="Q177" s="21"/>
      <c r="S177" s="49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1"/>
    </row>
    <row r="178" spans="1:30" s="61" customFormat="1" ht="15" customHeight="1" hidden="1">
      <c r="A178" s="207"/>
      <c r="B178" s="208"/>
      <c r="C178" s="199"/>
      <c r="D178" s="199"/>
      <c r="E178" s="78" t="s">
        <v>117</v>
      </c>
      <c r="F178" s="39"/>
      <c r="G178" s="36"/>
      <c r="H178" s="36"/>
      <c r="I178" s="36"/>
      <c r="J178" s="30"/>
      <c r="K178" s="20"/>
      <c r="L178" s="20"/>
      <c r="M178" s="20"/>
      <c r="N178" s="20"/>
      <c r="O178" s="20"/>
      <c r="P178" s="20"/>
      <c r="Q178" s="21"/>
      <c r="S178" s="49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1"/>
    </row>
    <row r="179" spans="1:30" s="61" customFormat="1" ht="15" customHeight="1" hidden="1">
      <c r="A179" s="207"/>
      <c r="B179" s="208"/>
      <c r="C179" s="199"/>
      <c r="D179" s="199"/>
      <c r="E179" s="78" t="s">
        <v>118</v>
      </c>
      <c r="F179" s="39"/>
      <c r="G179" s="36"/>
      <c r="H179" s="36"/>
      <c r="I179" s="36"/>
      <c r="J179" s="36"/>
      <c r="K179" s="20"/>
      <c r="L179" s="20"/>
      <c r="M179" s="20"/>
      <c r="N179" s="20"/>
      <c r="O179" s="20"/>
      <c r="P179" s="20"/>
      <c r="Q179" s="21"/>
      <c r="S179" s="49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1"/>
    </row>
    <row r="180" spans="1:30" s="61" customFormat="1" ht="15" customHeight="1" hidden="1">
      <c r="A180" s="207"/>
      <c r="B180" s="208"/>
      <c r="C180" s="199"/>
      <c r="D180" s="199"/>
      <c r="E180" s="78" t="s">
        <v>119</v>
      </c>
      <c r="F180" s="39"/>
      <c r="G180" s="36"/>
      <c r="H180" s="36"/>
      <c r="I180" s="36"/>
      <c r="J180" s="36"/>
      <c r="K180" s="20"/>
      <c r="L180" s="20"/>
      <c r="M180" s="20"/>
      <c r="N180" s="20"/>
      <c r="O180" s="20"/>
      <c r="P180" s="20"/>
      <c r="Q180" s="21"/>
      <c r="S180" s="49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1"/>
    </row>
    <row r="181" spans="1:30" s="61" customFormat="1" ht="15" customHeight="1" hidden="1">
      <c r="A181" s="207"/>
      <c r="B181" s="208"/>
      <c r="C181" s="199"/>
      <c r="D181" s="199"/>
      <c r="E181" s="36" t="s">
        <v>120</v>
      </c>
      <c r="F181" s="39"/>
      <c r="G181" s="36"/>
      <c r="H181" s="36"/>
      <c r="I181" s="36"/>
      <c r="J181" s="36"/>
      <c r="K181" s="20"/>
      <c r="L181" s="20"/>
      <c r="M181" s="20"/>
      <c r="N181" s="20"/>
      <c r="O181" s="20"/>
      <c r="P181" s="20"/>
      <c r="Q181" s="21"/>
      <c r="S181" s="49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1"/>
    </row>
    <row r="182" spans="1:30" s="61" customFormat="1" ht="15" customHeight="1" hidden="1">
      <c r="A182" s="207"/>
      <c r="B182" s="208"/>
      <c r="C182" s="199"/>
      <c r="D182" s="199"/>
      <c r="E182" s="36" t="s">
        <v>121</v>
      </c>
      <c r="F182" s="43"/>
      <c r="G182" s="28"/>
      <c r="H182" s="28"/>
      <c r="I182" s="28"/>
      <c r="J182" s="20"/>
      <c r="K182" s="20"/>
      <c r="L182" s="20"/>
      <c r="M182" s="20"/>
      <c r="N182" s="20"/>
      <c r="O182" s="20"/>
      <c r="P182" s="20"/>
      <c r="Q182" s="21"/>
      <c r="S182" s="49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1"/>
    </row>
    <row r="183" spans="1:30" s="61" customFormat="1" ht="15" customHeight="1" hidden="1">
      <c r="A183" s="207"/>
      <c r="B183" s="208"/>
      <c r="C183" s="199"/>
      <c r="D183" s="199"/>
      <c r="E183" s="78" t="s">
        <v>122</v>
      </c>
      <c r="F183" s="43"/>
      <c r="G183" s="28"/>
      <c r="H183" s="28"/>
      <c r="I183" s="28"/>
      <c r="J183" s="20"/>
      <c r="K183" s="20"/>
      <c r="L183" s="20"/>
      <c r="M183" s="20"/>
      <c r="N183" s="20"/>
      <c r="O183" s="20"/>
      <c r="P183" s="20"/>
      <c r="Q183" s="21"/>
      <c r="S183" s="49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1"/>
    </row>
    <row r="184" spans="1:30" s="61" customFormat="1" ht="15" customHeight="1" hidden="1">
      <c r="A184" s="207"/>
      <c r="B184" s="208"/>
      <c r="C184" s="199"/>
      <c r="D184" s="199"/>
      <c r="E184" s="78" t="s">
        <v>123</v>
      </c>
      <c r="F184" s="43"/>
      <c r="G184" s="28"/>
      <c r="H184" s="28"/>
      <c r="I184" s="28"/>
      <c r="J184" s="20"/>
      <c r="K184" s="20"/>
      <c r="L184" s="20"/>
      <c r="M184" s="20"/>
      <c r="N184" s="20"/>
      <c r="O184" s="20"/>
      <c r="P184" s="20"/>
      <c r="Q184" s="21"/>
      <c r="S184" s="49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1"/>
    </row>
    <row r="185" spans="1:30" s="61" customFormat="1" ht="15" customHeight="1" hidden="1">
      <c r="A185" s="207"/>
      <c r="B185" s="208"/>
      <c r="C185" s="199" t="s">
        <v>134</v>
      </c>
      <c r="D185" s="199"/>
      <c r="E185" s="78" t="s">
        <v>116</v>
      </c>
      <c r="F185" s="43"/>
      <c r="G185" s="28"/>
      <c r="H185" s="28"/>
      <c r="I185" s="28"/>
      <c r="J185" s="20"/>
      <c r="K185" s="20"/>
      <c r="L185" s="20"/>
      <c r="M185" s="20"/>
      <c r="N185" s="20"/>
      <c r="O185" s="20"/>
      <c r="P185" s="20"/>
      <c r="Q185" s="21"/>
      <c r="S185" s="49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1"/>
    </row>
    <row r="186" spans="1:30" s="61" customFormat="1" ht="15" customHeight="1" hidden="1">
      <c r="A186" s="207"/>
      <c r="B186" s="208"/>
      <c r="C186" s="199"/>
      <c r="D186" s="199"/>
      <c r="E186" s="78" t="s">
        <v>117</v>
      </c>
      <c r="F186" s="43"/>
      <c r="G186" s="28"/>
      <c r="H186" s="28"/>
      <c r="I186" s="28"/>
      <c r="J186" s="20"/>
      <c r="K186" s="20"/>
      <c r="L186" s="20"/>
      <c r="M186" s="20"/>
      <c r="N186" s="20"/>
      <c r="O186" s="20"/>
      <c r="P186" s="20"/>
      <c r="Q186" s="21"/>
      <c r="S186" s="49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1"/>
    </row>
    <row r="187" spans="1:30" s="61" customFormat="1" ht="15" customHeight="1" hidden="1">
      <c r="A187" s="207"/>
      <c r="B187" s="208"/>
      <c r="C187" s="199"/>
      <c r="D187" s="199"/>
      <c r="E187" s="78" t="s">
        <v>118</v>
      </c>
      <c r="F187" s="43"/>
      <c r="G187" s="28"/>
      <c r="H187" s="28"/>
      <c r="I187" s="28"/>
      <c r="J187" s="20"/>
      <c r="K187" s="20"/>
      <c r="L187" s="20"/>
      <c r="M187" s="20"/>
      <c r="N187" s="20"/>
      <c r="O187" s="20"/>
      <c r="P187" s="20"/>
      <c r="Q187" s="21"/>
      <c r="S187" s="49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</row>
    <row r="188" spans="1:30" s="61" customFormat="1" ht="15" customHeight="1" hidden="1">
      <c r="A188" s="207"/>
      <c r="B188" s="208"/>
      <c r="C188" s="199"/>
      <c r="D188" s="199"/>
      <c r="E188" s="78" t="s">
        <v>119</v>
      </c>
      <c r="F188" s="43"/>
      <c r="G188" s="28"/>
      <c r="H188" s="28"/>
      <c r="I188" s="28"/>
      <c r="J188" s="20"/>
      <c r="K188" s="20"/>
      <c r="L188" s="20"/>
      <c r="M188" s="20"/>
      <c r="N188" s="20"/>
      <c r="O188" s="20"/>
      <c r="P188" s="20"/>
      <c r="Q188" s="21"/>
      <c r="S188" s="49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1"/>
    </row>
    <row r="189" spans="1:30" s="61" customFormat="1" ht="15" customHeight="1" hidden="1">
      <c r="A189" s="207"/>
      <c r="B189" s="208"/>
      <c r="C189" s="199"/>
      <c r="D189" s="199"/>
      <c r="E189" s="36" t="s">
        <v>120</v>
      </c>
      <c r="F189" s="45"/>
      <c r="G189" s="46"/>
      <c r="H189" s="46"/>
      <c r="I189" s="46"/>
      <c r="J189" s="20"/>
      <c r="K189" s="20"/>
      <c r="L189" s="20"/>
      <c r="M189" s="20"/>
      <c r="N189" s="20"/>
      <c r="O189" s="20"/>
      <c r="P189" s="20"/>
      <c r="Q189" s="21"/>
      <c r="S189" s="49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1"/>
    </row>
    <row r="190" spans="1:30" s="61" customFormat="1" ht="15" customHeight="1" hidden="1">
      <c r="A190" s="207"/>
      <c r="B190" s="208"/>
      <c r="C190" s="199"/>
      <c r="D190" s="199"/>
      <c r="E190" s="36" t="s">
        <v>121</v>
      </c>
      <c r="F190" s="48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1"/>
      <c r="S190" s="49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1"/>
    </row>
    <row r="191" spans="1:30" s="61" customFormat="1" ht="15" customHeight="1" hidden="1">
      <c r="A191" s="207"/>
      <c r="B191" s="208"/>
      <c r="C191" s="199"/>
      <c r="D191" s="199"/>
      <c r="E191" s="78" t="s">
        <v>122</v>
      </c>
      <c r="F191" s="48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1"/>
      <c r="S191" s="49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1"/>
    </row>
    <row r="192" spans="1:30" s="61" customFormat="1" ht="15" customHeight="1" hidden="1">
      <c r="A192" s="207"/>
      <c r="B192" s="208"/>
      <c r="C192" s="199"/>
      <c r="D192" s="199"/>
      <c r="E192" s="78" t="s">
        <v>123</v>
      </c>
      <c r="F192" s="48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1"/>
      <c r="S192" s="49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1"/>
    </row>
    <row r="193" spans="1:30" s="61" customFormat="1" ht="15" customHeight="1" hidden="1">
      <c r="A193" s="207"/>
      <c r="B193" s="208" t="s">
        <v>136</v>
      </c>
      <c r="C193" s="199" t="s">
        <v>133</v>
      </c>
      <c r="D193" s="199"/>
      <c r="E193" s="78" t="s">
        <v>116</v>
      </c>
      <c r="F193" s="48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1"/>
      <c r="S193" s="49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1"/>
    </row>
    <row r="194" spans="1:30" s="61" customFormat="1" ht="15" customHeight="1" hidden="1">
      <c r="A194" s="207"/>
      <c r="B194" s="208"/>
      <c r="C194" s="199"/>
      <c r="D194" s="199"/>
      <c r="E194" s="78" t="s">
        <v>117</v>
      </c>
      <c r="F194" s="48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1"/>
      <c r="S194" s="49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1"/>
    </row>
    <row r="195" spans="1:30" s="61" customFormat="1" ht="15" customHeight="1" hidden="1">
      <c r="A195" s="207"/>
      <c r="B195" s="208"/>
      <c r="C195" s="199"/>
      <c r="D195" s="199"/>
      <c r="E195" s="78" t="s">
        <v>118</v>
      </c>
      <c r="F195" s="48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1"/>
      <c r="S195" s="49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1"/>
    </row>
    <row r="196" spans="1:30" s="61" customFormat="1" ht="15" customHeight="1" hidden="1">
      <c r="A196" s="207"/>
      <c r="B196" s="208"/>
      <c r="C196" s="199"/>
      <c r="D196" s="199"/>
      <c r="E196" s="78" t="s">
        <v>119</v>
      </c>
      <c r="F196" s="48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1"/>
      <c r="S196" s="49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1"/>
    </row>
    <row r="197" spans="1:30" s="61" customFormat="1" ht="15" customHeight="1" hidden="1">
      <c r="A197" s="207"/>
      <c r="B197" s="208"/>
      <c r="C197" s="199"/>
      <c r="D197" s="199"/>
      <c r="E197" s="36" t="s">
        <v>120</v>
      </c>
      <c r="F197" s="48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1"/>
      <c r="S197" s="49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1"/>
    </row>
    <row r="198" spans="1:30" s="61" customFormat="1" ht="15" customHeight="1" hidden="1">
      <c r="A198" s="207"/>
      <c r="B198" s="208"/>
      <c r="C198" s="199"/>
      <c r="D198" s="199"/>
      <c r="E198" s="36" t="s">
        <v>121</v>
      </c>
      <c r="F198" s="48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1"/>
      <c r="S198" s="49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1"/>
    </row>
    <row r="199" spans="1:30" s="61" customFormat="1" ht="15" customHeight="1" hidden="1">
      <c r="A199" s="207"/>
      <c r="B199" s="208"/>
      <c r="C199" s="199"/>
      <c r="D199" s="199"/>
      <c r="E199" s="78" t="s">
        <v>122</v>
      </c>
      <c r="F199" s="48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1"/>
      <c r="S199" s="49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1"/>
    </row>
    <row r="200" spans="1:30" s="61" customFormat="1" ht="15" hidden="1">
      <c r="A200" s="207"/>
      <c r="B200" s="208"/>
      <c r="C200" s="199"/>
      <c r="D200" s="199"/>
      <c r="E200" s="78" t="s">
        <v>123</v>
      </c>
      <c r="F200" s="66"/>
      <c r="G200" s="67"/>
      <c r="H200" s="67"/>
      <c r="I200" s="67"/>
      <c r="J200" s="67"/>
      <c r="K200" s="67"/>
      <c r="L200" s="67"/>
      <c r="M200" s="67"/>
      <c r="N200" s="20"/>
      <c r="O200" s="20"/>
      <c r="P200" s="20"/>
      <c r="Q200" s="21"/>
      <c r="S200" s="49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1"/>
    </row>
    <row r="201" spans="1:30" s="61" customFormat="1" ht="15" customHeight="1" hidden="1">
      <c r="A201" s="207"/>
      <c r="B201" s="208"/>
      <c r="C201" s="199" t="s">
        <v>134</v>
      </c>
      <c r="D201" s="199"/>
      <c r="E201" s="78" t="s">
        <v>116</v>
      </c>
      <c r="F201" s="64"/>
      <c r="G201" s="58"/>
      <c r="H201" s="58"/>
      <c r="I201" s="58"/>
      <c r="J201" s="58"/>
      <c r="K201" s="65"/>
      <c r="L201" s="65"/>
      <c r="M201" s="65"/>
      <c r="N201" s="20"/>
      <c r="O201" s="20"/>
      <c r="P201" s="20"/>
      <c r="Q201" s="21"/>
      <c r="S201" s="49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1"/>
    </row>
    <row r="202" spans="1:30" s="61" customFormat="1" ht="15" customHeight="1" hidden="1">
      <c r="A202" s="207"/>
      <c r="B202" s="208"/>
      <c r="C202" s="199"/>
      <c r="D202" s="199"/>
      <c r="E202" s="78" t="s">
        <v>117</v>
      </c>
      <c r="F202" s="39"/>
      <c r="G202" s="36"/>
      <c r="H202" s="36"/>
      <c r="I202" s="36"/>
      <c r="J202" s="36"/>
      <c r="K202" s="36"/>
      <c r="L202" s="36"/>
      <c r="M202" s="36"/>
      <c r="N202" s="20"/>
      <c r="O202" s="20"/>
      <c r="P202" s="20"/>
      <c r="Q202" s="21"/>
      <c r="S202" s="49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1"/>
    </row>
    <row r="203" spans="1:30" s="61" customFormat="1" ht="15" customHeight="1" hidden="1">
      <c r="A203" s="207"/>
      <c r="B203" s="208"/>
      <c r="C203" s="199"/>
      <c r="D203" s="199"/>
      <c r="E203" s="78" t="s">
        <v>118</v>
      </c>
      <c r="F203" s="48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1"/>
      <c r="S203" s="49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1"/>
    </row>
    <row r="204" spans="1:30" s="61" customFormat="1" ht="15" customHeight="1" hidden="1">
      <c r="A204" s="207"/>
      <c r="B204" s="208"/>
      <c r="C204" s="199"/>
      <c r="D204" s="199"/>
      <c r="E204" s="78" t="s">
        <v>119</v>
      </c>
      <c r="F204" s="48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1"/>
      <c r="S204" s="49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1"/>
    </row>
    <row r="205" spans="1:30" s="61" customFormat="1" ht="15" customHeight="1" hidden="1">
      <c r="A205" s="207"/>
      <c r="B205" s="208"/>
      <c r="C205" s="199"/>
      <c r="D205" s="199"/>
      <c r="E205" s="36" t="s">
        <v>120</v>
      </c>
      <c r="F205" s="4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1"/>
      <c r="S205" s="49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1"/>
    </row>
    <row r="206" spans="1:30" s="61" customFormat="1" ht="15" customHeight="1" hidden="1">
      <c r="A206" s="207"/>
      <c r="B206" s="208"/>
      <c r="C206" s="199"/>
      <c r="D206" s="199"/>
      <c r="E206" s="36" t="s">
        <v>121</v>
      </c>
      <c r="F206" s="48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1"/>
      <c r="S206" s="49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1"/>
    </row>
    <row r="207" spans="1:30" s="61" customFormat="1" ht="15" customHeight="1" hidden="1">
      <c r="A207" s="207"/>
      <c r="B207" s="208"/>
      <c r="C207" s="199"/>
      <c r="D207" s="199"/>
      <c r="E207" s="78" t="s">
        <v>122</v>
      </c>
      <c r="F207" s="48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1"/>
      <c r="S207" s="49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1"/>
    </row>
    <row r="208" spans="1:30" s="61" customFormat="1" ht="15" customHeight="1" hidden="1" thickBot="1">
      <c r="A208" s="207"/>
      <c r="B208" s="208"/>
      <c r="C208" s="199"/>
      <c r="D208" s="199"/>
      <c r="E208" s="78" t="s">
        <v>123</v>
      </c>
      <c r="F208" s="48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1"/>
      <c r="S208" s="49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1"/>
    </row>
    <row r="209" spans="3:5" s="61" customFormat="1" ht="15" customHeight="1" hidden="1">
      <c r="C209" s="40"/>
      <c r="D209" s="68"/>
      <c r="E209" s="69"/>
    </row>
    <row r="210" spans="1:18" s="61" customFormat="1" ht="21" customHeight="1" hidden="1" thickBot="1">
      <c r="A210" s="164" t="s">
        <v>137</v>
      </c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9"/>
    </row>
    <row r="211" spans="1:30" s="61" customFormat="1" ht="36.75" customHeight="1" hidden="1">
      <c r="A211" s="167" t="s">
        <v>104</v>
      </c>
      <c r="B211" s="168"/>
      <c r="C211" s="168"/>
      <c r="D211" s="171" t="s">
        <v>138</v>
      </c>
      <c r="E211" s="159" t="s">
        <v>139</v>
      </c>
      <c r="F211" s="171" t="s">
        <v>140</v>
      </c>
      <c r="G211" s="171"/>
      <c r="H211" s="171"/>
      <c r="I211" s="171" t="s">
        <v>141</v>
      </c>
      <c r="J211" s="171"/>
      <c r="K211" s="171"/>
      <c r="L211" s="173" t="s">
        <v>110</v>
      </c>
      <c r="M211" s="173"/>
      <c r="N211" s="173"/>
      <c r="O211" s="205" t="s">
        <v>111</v>
      </c>
      <c r="P211" s="205"/>
      <c r="Q211" s="206"/>
      <c r="S211" s="200"/>
      <c r="T211" s="200"/>
      <c r="U211" s="200"/>
      <c r="V211" s="200"/>
      <c r="W211" s="200"/>
      <c r="X211" s="200"/>
      <c r="Y211" s="201"/>
      <c r="Z211" s="201"/>
      <c r="AA211" s="201"/>
      <c r="AB211" s="201"/>
      <c r="AC211" s="201"/>
      <c r="AD211" s="201"/>
    </row>
    <row r="212" spans="1:30" s="61" customFormat="1" ht="15" customHeight="1" hidden="1" thickBot="1">
      <c r="A212" s="169"/>
      <c r="B212" s="170"/>
      <c r="C212" s="170"/>
      <c r="D212" s="172"/>
      <c r="E212" s="161"/>
      <c r="F212" s="70">
        <f>$F$4</f>
        <v>2017</v>
      </c>
      <c r="G212" s="70">
        <f>$E$4</f>
        <v>2018</v>
      </c>
      <c r="H212" s="70">
        <f>$D$4</f>
        <v>2019</v>
      </c>
      <c r="I212" s="70">
        <f>$F$4</f>
        <v>2017</v>
      </c>
      <c r="J212" s="70">
        <f>$E$4</f>
        <v>2018</v>
      </c>
      <c r="K212" s="70">
        <f>$D$4</f>
        <v>2019</v>
      </c>
      <c r="L212" s="70">
        <f>$F$4</f>
        <v>2017</v>
      </c>
      <c r="M212" s="70">
        <f>$E$4</f>
        <v>2018</v>
      </c>
      <c r="N212" s="70">
        <f>$D$4</f>
        <v>2019</v>
      </c>
      <c r="O212" s="70">
        <f>$F$4</f>
        <v>2017</v>
      </c>
      <c r="P212" s="70">
        <f>$E$4</f>
        <v>2018</v>
      </c>
      <c r="Q212" s="71">
        <f>$D$4</f>
        <v>2019</v>
      </c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</row>
    <row r="213" spans="1:17" s="61" customFormat="1" ht="15" customHeight="1" hidden="1">
      <c r="A213" s="202" t="s">
        <v>112</v>
      </c>
      <c r="B213" s="203"/>
      <c r="C213" s="203"/>
      <c r="D213" s="203" t="s">
        <v>142</v>
      </c>
      <c r="E213" s="118" t="s">
        <v>143</v>
      </c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72"/>
    </row>
    <row r="214" spans="1:17" s="61" customFormat="1" ht="15" customHeight="1" hidden="1">
      <c r="A214" s="204"/>
      <c r="B214" s="199"/>
      <c r="C214" s="199"/>
      <c r="D214" s="199"/>
      <c r="E214" s="46" t="s">
        <v>144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1"/>
    </row>
    <row r="215" spans="1:17" s="61" customFormat="1" ht="15" hidden="1">
      <c r="A215" s="204"/>
      <c r="B215" s="199"/>
      <c r="C215" s="199"/>
      <c r="D215" s="199"/>
      <c r="E215" s="46" t="s">
        <v>145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1"/>
    </row>
    <row r="216" spans="1:17" s="61" customFormat="1" ht="15" hidden="1">
      <c r="A216" s="204"/>
      <c r="B216" s="199"/>
      <c r="C216" s="199"/>
      <c r="D216" s="199"/>
      <c r="E216" s="46" t="s">
        <v>146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1"/>
    </row>
    <row r="217" spans="1:30" ht="15" hidden="1">
      <c r="A217" s="204"/>
      <c r="B217" s="199"/>
      <c r="C217" s="199"/>
      <c r="D217" s="199"/>
      <c r="E217" s="46" t="s">
        <v>147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spans="1:30" ht="30" hidden="1">
      <c r="A218" s="204"/>
      <c r="B218" s="199"/>
      <c r="C218" s="199"/>
      <c r="D218" s="199" t="s">
        <v>148</v>
      </c>
      <c r="E218" s="46" t="s">
        <v>143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spans="1:30" ht="15" hidden="1">
      <c r="A219" s="204"/>
      <c r="B219" s="199"/>
      <c r="C219" s="199"/>
      <c r="D219" s="199"/>
      <c r="E219" s="46" t="s">
        <v>144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spans="1:30" ht="15" hidden="1">
      <c r="A220" s="204"/>
      <c r="B220" s="199"/>
      <c r="C220" s="199"/>
      <c r="D220" s="199"/>
      <c r="E220" s="46" t="s">
        <v>145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spans="1:30" ht="15" hidden="1">
      <c r="A221" s="204"/>
      <c r="B221" s="199"/>
      <c r="C221" s="199"/>
      <c r="D221" s="199"/>
      <c r="E221" s="46" t="s">
        <v>146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spans="1:30" ht="15" hidden="1">
      <c r="A222" s="204"/>
      <c r="B222" s="199"/>
      <c r="C222" s="199"/>
      <c r="D222" s="199"/>
      <c r="E222" s="46" t="s">
        <v>147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spans="1:30" ht="30" hidden="1">
      <c r="A223" s="204"/>
      <c r="B223" s="199"/>
      <c r="C223" s="199"/>
      <c r="D223" s="199" t="s">
        <v>149</v>
      </c>
      <c r="E223" s="46" t="s">
        <v>143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spans="1:30" ht="15" hidden="1">
      <c r="A224" s="204"/>
      <c r="B224" s="199"/>
      <c r="C224" s="199"/>
      <c r="D224" s="199"/>
      <c r="E224" s="46" t="s">
        <v>144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spans="1:30" ht="15" hidden="1">
      <c r="A225" s="204"/>
      <c r="B225" s="199"/>
      <c r="C225" s="199"/>
      <c r="D225" s="199"/>
      <c r="E225" s="46" t="s">
        <v>145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spans="1:30" ht="15" hidden="1">
      <c r="A226" s="204"/>
      <c r="B226" s="199"/>
      <c r="C226" s="199"/>
      <c r="D226" s="199"/>
      <c r="E226" s="46" t="s">
        <v>146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spans="1:30" ht="15.75" hidden="1" thickBot="1">
      <c r="A227" s="169"/>
      <c r="B227" s="170"/>
      <c r="C227" s="170"/>
      <c r="D227" s="170"/>
      <c r="E227" s="119" t="s">
        <v>147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5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spans="1:30" ht="30" hidden="1">
      <c r="A228" s="158" t="s">
        <v>126</v>
      </c>
      <c r="B228" s="159"/>
      <c r="C228" s="159"/>
      <c r="D228" s="168" t="s">
        <v>142</v>
      </c>
      <c r="E228" s="120" t="s">
        <v>143</v>
      </c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4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spans="1:30" ht="15" hidden="1">
      <c r="A229" s="198"/>
      <c r="B229" s="152"/>
      <c r="C229" s="152"/>
      <c r="D229" s="199"/>
      <c r="E229" s="46" t="s">
        <v>144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spans="1:30" ht="15" hidden="1">
      <c r="A230" s="198"/>
      <c r="B230" s="152"/>
      <c r="C230" s="152"/>
      <c r="D230" s="199"/>
      <c r="E230" s="46" t="s">
        <v>145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spans="1:30" ht="15" hidden="1">
      <c r="A231" s="198"/>
      <c r="B231" s="152"/>
      <c r="C231" s="152"/>
      <c r="D231" s="199"/>
      <c r="E231" s="46" t="s">
        <v>146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spans="1:30" ht="15" hidden="1">
      <c r="A232" s="198"/>
      <c r="B232" s="152"/>
      <c r="C232" s="152"/>
      <c r="D232" s="199"/>
      <c r="E232" s="46" t="s">
        <v>147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spans="1:30" ht="30" hidden="1">
      <c r="A233" s="198"/>
      <c r="B233" s="152"/>
      <c r="C233" s="152"/>
      <c r="D233" s="199" t="s">
        <v>148</v>
      </c>
      <c r="E233" s="46" t="s">
        <v>143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spans="1:30" ht="15" hidden="1">
      <c r="A234" s="198"/>
      <c r="B234" s="152"/>
      <c r="C234" s="152"/>
      <c r="D234" s="199"/>
      <c r="E234" s="46" t="s">
        <v>144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spans="1:30" ht="15" hidden="1">
      <c r="A235" s="198"/>
      <c r="B235" s="152"/>
      <c r="C235" s="152"/>
      <c r="D235" s="199"/>
      <c r="E235" s="46" t="s">
        <v>145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spans="1:30" ht="15" hidden="1">
      <c r="A236" s="198"/>
      <c r="B236" s="152"/>
      <c r="C236" s="152"/>
      <c r="D236" s="199"/>
      <c r="E236" s="46" t="s">
        <v>146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spans="1:30" ht="15" hidden="1">
      <c r="A237" s="198"/>
      <c r="B237" s="152"/>
      <c r="C237" s="152"/>
      <c r="D237" s="199"/>
      <c r="E237" s="46" t="s">
        <v>147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spans="1:30" ht="30" hidden="1">
      <c r="A238" s="198"/>
      <c r="B238" s="152"/>
      <c r="C238" s="152"/>
      <c r="D238" s="199" t="s">
        <v>149</v>
      </c>
      <c r="E238" s="46" t="s">
        <v>143</v>
      </c>
      <c r="F238" s="20"/>
      <c r="G238" s="20"/>
      <c r="H238" s="20"/>
      <c r="I238" s="20"/>
      <c r="J238" s="20"/>
      <c r="K238" s="156"/>
      <c r="L238" s="156"/>
      <c r="M238" s="65"/>
      <c r="N238" s="20"/>
      <c r="O238" s="20"/>
      <c r="P238" s="20"/>
      <c r="Q238" s="2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spans="1:30" ht="15" hidden="1">
      <c r="A239" s="198"/>
      <c r="B239" s="152"/>
      <c r="C239" s="152"/>
      <c r="D239" s="199"/>
      <c r="E239" s="46" t="s">
        <v>144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spans="1:30" ht="15" hidden="1">
      <c r="A240" s="198"/>
      <c r="B240" s="152"/>
      <c r="C240" s="152"/>
      <c r="D240" s="199"/>
      <c r="E240" s="46" t="s">
        <v>145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spans="1:30" ht="15" hidden="1">
      <c r="A241" s="198"/>
      <c r="B241" s="152"/>
      <c r="C241" s="152"/>
      <c r="D241" s="199"/>
      <c r="E241" s="46" t="s">
        <v>146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spans="1:30" ht="15.75" hidden="1" thickBot="1">
      <c r="A242" s="160"/>
      <c r="B242" s="161"/>
      <c r="C242" s="161"/>
      <c r="D242" s="170"/>
      <c r="E242" s="119" t="s">
        <v>147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5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ht="15" hidden="1"/>
    <row r="244" spans="1:14" ht="15" hidden="1">
      <c r="A244" s="164" t="s">
        <v>150</v>
      </c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6"/>
    </row>
    <row r="245" spans="1:14" ht="15" customHeight="1" hidden="1">
      <c r="A245" s="167" t="s">
        <v>104</v>
      </c>
      <c r="B245" s="168"/>
      <c r="C245" s="168"/>
      <c r="D245" s="171" t="s">
        <v>151</v>
      </c>
      <c r="E245" s="159" t="s">
        <v>152</v>
      </c>
      <c r="F245" s="171" t="s">
        <v>140</v>
      </c>
      <c r="G245" s="171"/>
      <c r="H245" s="171"/>
      <c r="I245" s="171" t="s">
        <v>141</v>
      </c>
      <c r="J245" s="171"/>
      <c r="K245" s="171"/>
      <c r="L245" s="173" t="s">
        <v>110</v>
      </c>
      <c r="M245" s="173"/>
      <c r="N245" s="174"/>
    </row>
    <row r="246" spans="1:14" ht="15.75" hidden="1" thickBot="1">
      <c r="A246" s="169"/>
      <c r="B246" s="170"/>
      <c r="C246" s="170"/>
      <c r="D246" s="172"/>
      <c r="E246" s="194"/>
      <c r="F246" s="115">
        <f>$F$4</f>
        <v>2017</v>
      </c>
      <c r="G246" s="115">
        <f>$E$4</f>
        <v>2018</v>
      </c>
      <c r="H246" s="115">
        <f>$D$4</f>
        <v>2019</v>
      </c>
      <c r="I246" s="115">
        <f>$F$4</f>
        <v>2017</v>
      </c>
      <c r="J246" s="115">
        <f>$E$4</f>
        <v>2018</v>
      </c>
      <c r="K246" s="115">
        <f>$D$4</f>
        <v>2019</v>
      </c>
      <c r="L246" s="115">
        <f>$F$4</f>
        <v>2017</v>
      </c>
      <c r="M246" s="115">
        <f>$E$4</f>
        <v>2018</v>
      </c>
      <c r="N246" s="116">
        <f>$D$4</f>
        <v>2019</v>
      </c>
    </row>
    <row r="247" spans="1:14" ht="15" customHeight="1" hidden="1">
      <c r="A247" s="175" t="s">
        <v>112</v>
      </c>
      <c r="B247" s="176"/>
      <c r="C247" s="177"/>
      <c r="D247" s="195" t="s">
        <v>153</v>
      </c>
      <c r="E247" s="36" t="s">
        <v>154</v>
      </c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ht="15" customHeight="1" hidden="1">
      <c r="A248" s="178"/>
      <c r="B248" s="179"/>
      <c r="C248" s="180"/>
      <c r="D248" s="196"/>
      <c r="E248" s="36" t="s">
        <v>155</v>
      </c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ht="15" customHeight="1" hidden="1">
      <c r="A249" s="178"/>
      <c r="B249" s="179"/>
      <c r="C249" s="180"/>
      <c r="D249" s="196"/>
      <c r="E249" s="36" t="s">
        <v>156</v>
      </c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ht="15" customHeight="1" hidden="1">
      <c r="A250" s="178"/>
      <c r="B250" s="179"/>
      <c r="C250" s="180"/>
      <c r="D250" s="196"/>
      <c r="E250" s="36" t="s">
        <v>157</v>
      </c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ht="15" customHeight="1" hidden="1">
      <c r="A251" s="178"/>
      <c r="B251" s="179"/>
      <c r="C251" s="180"/>
      <c r="D251" s="196"/>
      <c r="E251" s="36" t="s">
        <v>158</v>
      </c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ht="15" customHeight="1" hidden="1">
      <c r="A252" s="178"/>
      <c r="B252" s="179"/>
      <c r="C252" s="180"/>
      <c r="D252" s="196"/>
      <c r="E252" s="36" t="s">
        <v>159</v>
      </c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ht="15" customHeight="1" hidden="1">
      <c r="A253" s="178"/>
      <c r="B253" s="179"/>
      <c r="C253" s="180"/>
      <c r="D253" s="196"/>
      <c r="E253" s="36" t="s">
        <v>160</v>
      </c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ht="15" customHeight="1" hidden="1">
      <c r="A254" s="178"/>
      <c r="B254" s="179"/>
      <c r="C254" s="180"/>
      <c r="D254" s="196"/>
      <c r="E254" s="36" t="s">
        <v>161</v>
      </c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ht="15" customHeight="1" hidden="1">
      <c r="A255" s="178"/>
      <c r="B255" s="179"/>
      <c r="C255" s="180"/>
      <c r="D255" s="196"/>
      <c r="E255" s="36" t="s">
        <v>162</v>
      </c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ht="15" customHeight="1" hidden="1">
      <c r="A256" s="178"/>
      <c r="B256" s="179"/>
      <c r="C256" s="180"/>
      <c r="D256" s="196"/>
      <c r="E256" s="36" t="s">
        <v>163</v>
      </c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ht="15" customHeight="1" hidden="1">
      <c r="A257" s="178"/>
      <c r="B257" s="179"/>
      <c r="C257" s="180"/>
      <c r="D257" s="196"/>
      <c r="E257" s="36" t="s">
        <v>164</v>
      </c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ht="15" customHeight="1" hidden="1">
      <c r="A258" s="178"/>
      <c r="B258" s="179"/>
      <c r="C258" s="180"/>
      <c r="D258" s="197"/>
      <c r="E258" s="36" t="s">
        <v>165</v>
      </c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ht="15.75" customHeight="1" hidden="1">
      <c r="A259" s="178"/>
      <c r="B259" s="179"/>
      <c r="C259" s="180"/>
      <c r="D259" s="154" t="s">
        <v>166</v>
      </c>
      <c r="E259" s="36" t="s">
        <v>154</v>
      </c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ht="15.75" customHeight="1" hidden="1">
      <c r="A260" s="178"/>
      <c r="B260" s="179"/>
      <c r="C260" s="180"/>
      <c r="D260" s="154"/>
      <c r="E260" s="36" t="s">
        <v>155</v>
      </c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ht="15" customHeight="1" hidden="1">
      <c r="A261" s="178"/>
      <c r="B261" s="179"/>
      <c r="C261" s="180"/>
      <c r="D261" s="154"/>
      <c r="E261" s="36" t="s">
        <v>156</v>
      </c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ht="15" customHeight="1" hidden="1">
      <c r="A262" s="178"/>
      <c r="B262" s="179"/>
      <c r="C262" s="180"/>
      <c r="D262" s="154"/>
      <c r="E262" s="36" t="s">
        <v>157</v>
      </c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ht="15" customHeight="1" hidden="1">
      <c r="A263" s="178"/>
      <c r="B263" s="179"/>
      <c r="C263" s="180"/>
      <c r="D263" s="154"/>
      <c r="E263" s="36" t="s">
        <v>158</v>
      </c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ht="15" customHeight="1" hidden="1">
      <c r="A264" s="178"/>
      <c r="B264" s="179"/>
      <c r="C264" s="180"/>
      <c r="D264" s="154"/>
      <c r="E264" s="36" t="s">
        <v>159</v>
      </c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ht="15" customHeight="1" hidden="1">
      <c r="A265" s="178"/>
      <c r="B265" s="179"/>
      <c r="C265" s="180"/>
      <c r="D265" s="154"/>
      <c r="E265" s="36" t="s">
        <v>160</v>
      </c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ht="15" customHeight="1" hidden="1">
      <c r="A266" s="178"/>
      <c r="B266" s="179"/>
      <c r="C266" s="180"/>
      <c r="D266" s="154"/>
      <c r="E266" s="36" t="s">
        <v>161</v>
      </c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ht="15" customHeight="1" hidden="1">
      <c r="A267" s="178"/>
      <c r="B267" s="179"/>
      <c r="C267" s="180"/>
      <c r="D267" s="154"/>
      <c r="E267" s="36" t="s">
        <v>162</v>
      </c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ht="15" customHeight="1" hidden="1">
      <c r="A268" s="178"/>
      <c r="B268" s="179"/>
      <c r="C268" s="180"/>
      <c r="D268" s="154"/>
      <c r="E268" s="36" t="s">
        <v>163</v>
      </c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ht="15" customHeight="1" hidden="1">
      <c r="A269" s="178"/>
      <c r="B269" s="179"/>
      <c r="C269" s="180"/>
      <c r="D269" s="154"/>
      <c r="E269" s="36" t="s">
        <v>164</v>
      </c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ht="15" customHeight="1" hidden="1">
      <c r="A270" s="181"/>
      <c r="B270" s="182"/>
      <c r="C270" s="183"/>
      <c r="D270" s="154"/>
      <c r="E270" s="36" t="s">
        <v>165</v>
      </c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ht="15" customHeight="1" hidden="1">
      <c r="A271" s="184" t="s">
        <v>126</v>
      </c>
      <c r="B271" s="185"/>
      <c r="C271" s="186"/>
      <c r="D271" s="197" t="s">
        <v>153</v>
      </c>
      <c r="E271" s="36" t="s">
        <v>154</v>
      </c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1:14" ht="15" customHeight="1" hidden="1">
      <c r="A272" s="187"/>
      <c r="B272" s="188"/>
      <c r="C272" s="189"/>
      <c r="D272" s="154"/>
      <c r="E272" s="36" t="s">
        <v>155</v>
      </c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ht="15.75" customHeight="1" hidden="1">
      <c r="A273" s="187"/>
      <c r="B273" s="188"/>
      <c r="C273" s="189"/>
      <c r="D273" s="154"/>
      <c r="E273" s="36" t="s">
        <v>156</v>
      </c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ht="15" customHeight="1" hidden="1">
      <c r="A274" s="187"/>
      <c r="B274" s="188"/>
      <c r="C274" s="189"/>
      <c r="D274" s="154"/>
      <c r="E274" s="36" t="s">
        <v>157</v>
      </c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4" ht="15" customHeight="1" hidden="1">
      <c r="A275" s="187"/>
      <c r="B275" s="188"/>
      <c r="C275" s="189"/>
      <c r="D275" s="154"/>
      <c r="E275" s="36" t="s">
        <v>158</v>
      </c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4" ht="15" customHeight="1" hidden="1">
      <c r="A276" s="187"/>
      <c r="B276" s="188"/>
      <c r="C276" s="189"/>
      <c r="D276" s="154"/>
      <c r="E276" s="36" t="s">
        <v>159</v>
      </c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ht="15" customHeight="1" hidden="1">
      <c r="A277" s="187"/>
      <c r="B277" s="188"/>
      <c r="C277" s="189"/>
      <c r="D277" s="154"/>
      <c r="E277" s="36" t="s">
        <v>160</v>
      </c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ht="15" customHeight="1" hidden="1">
      <c r="A278" s="187"/>
      <c r="B278" s="188"/>
      <c r="C278" s="189"/>
      <c r="D278" s="154"/>
      <c r="E278" s="36" t="s">
        <v>161</v>
      </c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ht="15" hidden="1">
      <c r="A279" s="187"/>
      <c r="B279" s="188"/>
      <c r="C279" s="189"/>
      <c r="D279" s="154"/>
      <c r="E279" s="36" t="s">
        <v>162</v>
      </c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1:14" ht="15" hidden="1">
      <c r="A280" s="187"/>
      <c r="B280" s="188"/>
      <c r="C280" s="189"/>
      <c r="D280" s="154"/>
      <c r="E280" s="36" t="s">
        <v>163</v>
      </c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ht="15" hidden="1">
      <c r="A281" s="187"/>
      <c r="B281" s="188"/>
      <c r="C281" s="189"/>
      <c r="D281" s="154"/>
      <c r="E281" s="36" t="s">
        <v>164</v>
      </c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ht="15" customHeight="1" hidden="1">
      <c r="A282" s="187"/>
      <c r="B282" s="188"/>
      <c r="C282" s="189"/>
      <c r="D282" s="154"/>
      <c r="E282" s="36" t="s">
        <v>165</v>
      </c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ht="15" customHeight="1" hidden="1">
      <c r="A283" s="187"/>
      <c r="B283" s="188"/>
      <c r="C283" s="189"/>
      <c r="D283" s="154" t="s">
        <v>166</v>
      </c>
      <c r="E283" s="36" t="s">
        <v>154</v>
      </c>
      <c r="F283" s="55"/>
      <c r="G283" s="55"/>
      <c r="H283" s="55"/>
      <c r="I283" s="55"/>
      <c r="J283" s="55"/>
      <c r="K283" s="55"/>
      <c r="L283" s="55"/>
      <c r="M283" s="55"/>
      <c r="N283" s="55"/>
    </row>
    <row r="284" spans="1:14" ht="15" customHeight="1" hidden="1">
      <c r="A284" s="187"/>
      <c r="B284" s="188"/>
      <c r="C284" s="189"/>
      <c r="D284" s="154"/>
      <c r="E284" s="36" t="s">
        <v>155</v>
      </c>
      <c r="F284" s="55"/>
      <c r="G284" s="55"/>
      <c r="H284" s="55"/>
      <c r="I284" s="55"/>
      <c r="J284" s="55"/>
      <c r="K284" s="55"/>
      <c r="L284" s="55"/>
      <c r="M284" s="55"/>
      <c r="N284" s="55"/>
    </row>
    <row r="285" spans="1:14" ht="15" customHeight="1" hidden="1">
      <c r="A285" s="187"/>
      <c r="B285" s="188"/>
      <c r="C285" s="189"/>
      <c r="D285" s="154"/>
      <c r="E285" s="36" t="s">
        <v>156</v>
      </c>
      <c r="F285" s="55"/>
      <c r="G285" s="55"/>
      <c r="H285" s="55"/>
      <c r="I285" s="55"/>
      <c r="J285" s="55"/>
      <c r="K285" s="55"/>
      <c r="L285" s="55"/>
      <c r="M285" s="55"/>
      <c r="N285" s="55"/>
    </row>
    <row r="286" spans="1:14" ht="15" customHeight="1" hidden="1">
      <c r="A286" s="187"/>
      <c r="B286" s="188"/>
      <c r="C286" s="189"/>
      <c r="D286" s="154"/>
      <c r="E286" s="36" t="s">
        <v>157</v>
      </c>
      <c r="F286" s="55"/>
      <c r="G286" s="55"/>
      <c r="H286" s="55"/>
      <c r="I286" s="55"/>
      <c r="J286" s="55"/>
      <c r="K286" s="55"/>
      <c r="L286" s="55"/>
      <c r="M286" s="55"/>
      <c r="N286" s="55"/>
    </row>
    <row r="287" spans="1:14" ht="15" customHeight="1" hidden="1">
      <c r="A287" s="187"/>
      <c r="B287" s="188"/>
      <c r="C287" s="189"/>
      <c r="D287" s="154"/>
      <c r="E287" s="36" t="s">
        <v>158</v>
      </c>
      <c r="F287" s="55"/>
      <c r="G287" s="55"/>
      <c r="H287" s="55"/>
      <c r="I287" s="55"/>
      <c r="J287" s="55"/>
      <c r="K287" s="55"/>
      <c r="L287" s="55"/>
      <c r="M287" s="55"/>
      <c r="N287" s="55"/>
    </row>
    <row r="288" spans="1:14" ht="15" customHeight="1" hidden="1">
      <c r="A288" s="187"/>
      <c r="B288" s="188"/>
      <c r="C288" s="189"/>
      <c r="D288" s="154"/>
      <c r="E288" s="36" t="s">
        <v>159</v>
      </c>
      <c r="F288" s="55"/>
      <c r="G288" s="55"/>
      <c r="H288" s="55"/>
      <c r="I288" s="55"/>
      <c r="J288" s="55"/>
      <c r="K288" s="55"/>
      <c r="L288" s="55"/>
      <c r="M288" s="55"/>
      <c r="N288" s="55"/>
    </row>
    <row r="289" spans="1:14" ht="15" customHeight="1" hidden="1">
      <c r="A289" s="187"/>
      <c r="B289" s="188"/>
      <c r="C289" s="189"/>
      <c r="D289" s="154"/>
      <c r="E289" s="36" t="s">
        <v>160</v>
      </c>
      <c r="F289" s="55"/>
      <c r="G289" s="55"/>
      <c r="H289" s="55"/>
      <c r="I289" s="55"/>
      <c r="J289" s="55"/>
      <c r="K289" s="55"/>
      <c r="L289" s="55"/>
      <c r="M289" s="55"/>
      <c r="N289" s="55"/>
    </row>
    <row r="290" spans="1:14" ht="15" hidden="1">
      <c r="A290" s="187"/>
      <c r="B290" s="188"/>
      <c r="C290" s="189"/>
      <c r="D290" s="154"/>
      <c r="E290" s="36" t="s">
        <v>161</v>
      </c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ht="15" hidden="1">
      <c r="A291" s="187"/>
      <c r="B291" s="188"/>
      <c r="C291" s="189"/>
      <c r="D291" s="154"/>
      <c r="E291" s="36" t="s">
        <v>162</v>
      </c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ht="15" hidden="1">
      <c r="A292" s="187"/>
      <c r="B292" s="188"/>
      <c r="C292" s="189"/>
      <c r="D292" s="154"/>
      <c r="E292" s="36" t="s">
        <v>163</v>
      </c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ht="15" hidden="1">
      <c r="A293" s="187"/>
      <c r="B293" s="188"/>
      <c r="C293" s="189"/>
      <c r="D293" s="154"/>
      <c r="E293" s="36" t="s">
        <v>164</v>
      </c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ht="15" hidden="1">
      <c r="A294" s="190"/>
      <c r="B294" s="191"/>
      <c r="C294" s="192"/>
      <c r="D294" s="154"/>
      <c r="E294" s="36" t="s">
        <v>165</v>
      </c>
      <c r="F294" s="20"/>
      <c r="G294" s="20"/>
      <c r="H294" s="20"/>
      <c r="I294" s="20"/>
      <c r="J294" s="20"/>
      <c r="K294" s="20"/>
      <c r="L294" s="20"/>
      <c r="M294" s="20"/>
      <c r="N294" s="20"/>
    </row>
    <row r="295" ht="15" hidden="1"/>
    <row r="296" ht="15" hidden="1"/>
    <row r="297" spans="1:14" ht="15" hidden="1">
      <c r="A297" s="164" t="s">
        <v>167</v>
      </c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6"/>
    </row>
    <row r="298" spans="1:14" ht="15" hidden="1">
      <c r="A298" s="167" t="s">
        <v>104</v>
      </c>
      <c r="B298" s="168"/>
      <c r="C298" s="168"/>
      <c r="D298" s="171" t="s">
        <v>151</v>
      </c>
      <c r="E298" s="159" t="s">
        <v>152</v>
      </c>
      <c r="F298" s="171" t="s">
        <v>140</v>
      </c>
      <c r="G298" s="171"/>
      <c r="H298" s="171"/>
      <c r="I298" s="171" t="s">
        <v>141</v>
      </c>
      <c r="J298" s="171"/>
      <c r="K298" s="171"/>
      <c r="L298" s="173" t="s">
        <v>110</v>
      </c>
      <c r="M298" s="173"/>
      <c r="N298" s="174"/>
    </row>
    <row r="299" spans="1:14" ht="15.75" hidden="1" thickBot="1">
      <c r="A299" s="169"/>
      <c r="B299" s="170"/>
      <c r="C299" s="170"/>
      <c r="D299" s="193"/>
      <c r="E299" s="194"/>
      <c r="F299" s="115">
        <f>$F$4</f>
        <v>2017</v>
      </c>
      <c r="G299" s="115">
        <f>$E$4</f>
        <v>2018</v>
      </c>
      <c r="H299" s="115">
        <f>$D$4</f>
        <v>2019</v>
      </c>
      <c r="I299" s="115">
        <f>$F$4</f>
        <v>2017</v>
      </c>
      <c r="J299" s="115">
        <f>$E$4</f>
        <v>2018</v>
      </c>
      <c r="K299" s="115">
        <f>$D$4</f>
        <v>2019</v>
      </c>
      <c r="L299" s="115">
        <f>$F$4</f>
        <v>2017</v>
      </c>
      <c r="M299" s="115">
        <f>$E$4</f>
        <v>2018</v>
      </c>
      <c r="N299" s="116">
        <f>$D$4</f>
        <v>2019</v>
      </c>
    </row>
    <row r="300" spans="1:14" ht="15" customHeight="1" hidden="1">
      <c r="A300" s="175" t="s">
        <v>112</v>
      </c>
      <c r="B300" s="176"/>
      <c r="C300" s="177"/>
      <c r="D300" s="154" t="s">
        <v>153</v>
      </c>
      <c r="E300" s="36" t="s">
        <v>154</v>
      </c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ht="15" hidden="1">
      <c r="A301" s="178"/>
      <c r="B301" s="179"/>
      <c r="C301" s="180"/>
      <c r="D301" s="154"/>
      <c r="E301" s="36" t="s">
        <v>155</v>
      </c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ht="15" hidden="1">
      <c r="A302" s="178"/>
      <c r="B302" s="179"/>
      <c r="C302" s="180"/>
      <c r="D302" s="154"/>
      <c r="E302" s="36" t="s">
        <v>156</v>
      </c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ht="15" hidden="1">
      <c r="A303" s="178"/>
      <c r="B303" s="179"/>
      <c r="C303" s="180"/>
      <c r="D303" s="154"/>
      <c r="E303" s="36" t="s">
        <v>157</v>
      </c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ht="15" hidden="1">
      <c r="A304" s="178"/>
      <c r="B304" s="179"/>
      <c r="C304" s="180"/>
      <c r="D304" s="154"/>
      <c r="E304" s="36" t="s">
        <v>158</v>
      </c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ht="15" hidden="1">
      <c r="A305" s="178"/>
      <c r="B305" s="179"/>
      <c r="C305" s="180"/>
      <c r="D305" s="154"/>
      <c r="E305" s="36" t="s">
        <v>159</v>
      </c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5" hidden="1">
      <c r="A306" s="178"/>
      <c r="B306" s="179"/>
      <c r="C306" s="180"/>
      <c r="D306" s="154"/>
      <c r="E306" s="36" t="s">
        <v>160</v>
      </c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ht="15" hidden="1">
      <c r="A307" s="178"/>
      <c r="B307" s="179"/>
      <c r="C307" s="180"/>
      <c r="D307" s="154"/>
      <c r="E307" s="36" t="s">
        <v>161</v>
      </c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ht="15" hidden="1">
      <c r="A308" s="178"/>
      <c r="B308" s="179"/>
      <c r="C308" s="180"/>
      <c r="D308" s="154"/>
      <c r="E308" s="36" t="s">
        <v>162</v>
      </c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5" hidden="1">
      <c r="A309" s="178"/>
      <c r="B309" s="179"/>
      <c r="C309" s="180"/>
      <c r="D309" s="154"/>
      <c r="E309" s="36" t="s">
        <v>163</v>
      </c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ht="15" hidden="1">
      <c r="A310" s="178"/>
      <c r="B310" s="179"/>
      <c r="C310" s="180"/>
      <c r="D310" s="154"/>
      <c r="E310" s="36" t="s">
        <v>164</v>
      </c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ht="15" hidden="1">
      <c r="A311" s="178"/>
      <c r="B311" s="179"/>
      <c r="C311" s="180"/>
      <c r="D311" s="154"/>
      <c r="E311" s="36" t="s">
        <v>165</v>
      </c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ht="15" customHeight="1" hidden="1">
      <c r="A312" s="178"/>
      <c r="B312" s="179"/>
      <c r="C312" s="180"/>
      <c r="D312" s="154" t="s">
        <v>166</v>
      </c>
      <c r="E312" s="36" t="s">
        <v>154</v>
      </c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ht="15" hidden="1">
      <c r="A313" s="178"/>
      <c r="B313" s="179"/>
      <c r="C313" s="180"/>
      <c r="D313" s="154"/>
      <c r="E313" s="36" t="s">
        <v>155</v>
      </c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ht="15" hidden="1">
      <c r="A314" s="178"/>
      <c r="B314" s="179"/>
      <c r="C314" s="180"/>
      <c r="D314" s="154"/>
      <c r="E314" s="36" t="s">
        <v>156</v>
      </c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ht="15" hidden="1">
      <c r="A315" s="178"/>
      <c r="B315" s="179"/>
      <c r="C315" s="180"/>
      <c r="D315" s="154"/>
      <c r="E315" s="36" t="s">
        <v>157</v>
      </c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ht="15" hidden="1">
      <c r="A316" s="178"/>
      <c r="B316" s="179"/>
      <c r="C316" s="180"/>
      <c r="D316" s="154"/>
      <c r="E316" s="36" t="s">
        <v>158</v>
      </c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ht="15" hidden="1">
      <c r="A317" s="178"/>
      <c r="B317" s="179"/>
      <c r="C317" s="180"/>
      <c r="D317" s="154"/>
      <c r="E317" s="36" t="s">
        <v>159</v>
      </c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ht="15" hidden="1">
      <c r="A318" s="178"/>
      <c r="B318" s="179"/>
      <c r="C318" s="180"/>
      <c r="D318" s="154"/>
      <c r="E318" s="36" t="s">
        <v>160</v>
      </c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ht="15" hidden="1">
      <c r="A319" s="178"/>
      <c r="B319" s="179"/>
      <c r="C319" s="180"/>
      <c r="D319" s="154"/>
      <c r="E319" s="36" t="s">
        <v>161</v>
      </c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ht="15" hidden="1">
      <c r="A320" s="178"/>
      <c r="B320" s="179"/>
      <c r="C320" s="180"/>
      <c r="D320" s="154"/>
      <c r="E320" s="36" t="s">
        <v>162</v>
      </c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ht="15" hidden="1">
      <c r="A321" s="178"/>
      <c r="B321" s="179"/>
      <c r="C321" s="180"/>
      <c r="D321" s="154"/>
      <c r="E321" s="36" t="s">
        <v>163</v>
      </c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ht="15" hidden="1">
      <c r="A322" s="178"/>
      <c r="B322" s="179"/>
      <c r="C322" s="180"/>
      <c r="D322" s="154"/>
      <c r="E322" s="36" t="s">
        <v>164</v>
      </c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ht="15" hidden="1">
      <c r="A323" s="181"/>
      <c r="B323" s="182"/>
      <c r="C323" s="183"/>
      <c r="D323" s="154"/>
      <c r="E323" s="36" t="s">
        <v>165</v>
      </c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5" hidden="1">
      <c r="A324" s="184" t="s">
        <v>126</v>
      </c>
      <c r="B324" s="185"/>
      <c r="C324" s="186"/>
      <c r="D324" s="154" t="s">
        <v>153</v>
      </c>
      <c r="E324" s="36" t="s">
        <v>154</v>
      </c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ht="15" hidden="1">
      <c r="A325" s="187"/>
      <c r="B325" s="188"/>
      <c r="C325" s="189"/>
      <c r="D325" s="154"/>
      <c r="E325" s="36" t="s">
        <v>155</v>
      </c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ht="15" customHeight="1" hidden="1">
      <c r="A326" s="187"/>
      <c r="B326" s="188"/>
      <c r="C326" s="189"/>
      <c r="D326" s="154"/>
      <c r="E326" s="36" t="s">
        <v>156</v>
      </c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5" customHeight="1" hidden="1">
      <c r="A327" s="187"/>
      <c r="B327" s="188"/>
      <c r="C327" s="189"/>
      <c r="D327" s="154"/>
      <c r="E327" s="36" t="s">
        <v>157</v>
      </c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ht="15" customHeight="1" hidden="1">
      <c r="A328" s="187"/>
      <c r="B328" s="188"/>
      <c r="C328" s="189"/>
      <c r="D328" s="154"/>
      <c r="E328" s="36" t="s">
        <v>158</v>
      </c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ht="15" customHeight="1" hidden="1">
      <c r="A329" s="187"/>
      <c r="B329" s="188"/>
      <c r="C329" s="189"/>
      <c r="D329" s="154"/>
      <c r="E329" s="36" t="s">
        <v>159</v>
      </c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ht="15" customHeight="1" hidden="1">
      <c r="A330" s="187"/>
      <c r="B330" s="188"/>
      <c r="C330" s="189"/>
      <c r="D330" s="154"/>
      <c r="E330" s="36" t="s">
        <v>160</v>
      </c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ht="15" customHeight="1" hidden="1">
      <c r="A331" s="187"/>
      <c r="B331" s="188"/>
      <c r="C331" s="189"/>
      <c r="D331" s="154"/>
      <c r="E331" s="36" t="s">
        <v>161</v>
      </c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ht="15" customHeight="1" hidden="1">
      <c r="A332" s="187"/>
      <c r="B332" s="188"/>
      <c r="C332" s="189"/>
      <c r="D332" s="154"/>
      <c r="E332" s="36" t="s">
        <v>162</v>
      </c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ht="15" customHeight="1" hidden="1">
      <c r="A333" s="187"/>
      <c r="B333" s="188"/>
      <c r="C333" s="189"/>
      <c r="D333" s="154"/>
      <c r="E333" s="36" t="s">
        <v>163</v>
      </c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ht="15" hidden="1">
      <c r="A334" s="187"/>
      <c r="B334" s="188"/>
      <c r="C334" s="189"/>
      <c r="D334" s="154"/>
      <c r="E334" s="36" t="s">
        <v>164</v>
      </c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ht="15" customHeight="1" hidden="1">
      <c r="A335" s="187"/>
      <c r="B335" s="188"/>
      <c r="C335" s="189"/>
      <c r="D335" s="154"/>
      <c r="E335" s="36" t="s">
        <v>165</v>
      </c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ht="15" hidden="1">
      <c r="A336" s="187"/>
      <c r="B336" s="188"/>
      <c r="C336" s="189"/>
      <c r="D336" s="154" t="s">
        <v>166</v>
      </c>
      <c r="E336" s="36" t="s">
        <v>154</v>
      </c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ht="15" customHeight="1" hidden="1">
      <c r="A337" s="187"/>
      <c r="B337" s="188"/>
      <c r="C337" s="189"/>
      <c r="D337" s="154"/>
      <c r="E337" s="36" t="s">
        <v>155</v>
      </c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ht="15" customHeight="1" hidden="1">
      <c r="A338" s="187"/>
      <c r="B338" s="188"/>
      <c r="C338" s="189"/>
      <c r="D338" s="154"/>
      <c r="E338" s="36" t="s">
        <v>156</v>
      </c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5" customHeight="1" hidden="1">
      <c r="A339" s="187"/>
      <c r="B339" s="188"/>
      <c r="C339" s="189"/>
      <c r="D339" s="154"/>
      <c r="E339" s="36" t="s">
        <v>157</v>
      </c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ht="15" customHeight="1" hidden="1">
      <c r="A340" s="187"/>
      <c r="B340" s="188"/>
      <c r="C340" s="189"/>
      <c r="D340" s="154"/>
      <c r="E340" s="36" t="s">
        <v>158</v>
      </c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ht="15" customHeight="1" hidden="1">
      <c r="A341" s="187"/>
      <c r="B341" s="188"/>
      <c r="C341" s="189"/>
      <c r="D341" s="154"/>
      <c r="E341" s="36" t="s">
        <v>159</v>
      </c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ht="15" customHeight="1" hidden="1">
      <c r="A342" s="187"/>
      <c r="B342" s="188"/>
      <c r="C342" s="189"/>
      <c r="D342" s="154"/>
      <c r="E342" s="36" t="s">
        <v>160</v>
      </c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ht="15" customHeight="1" hidden="1">
      <c r="A343" s="187"/>
      <c r="B343" s="188"/>
      <c r="C343" s="189"/>
      <c r="D343" s="154"/>
      <c r="E343" s="36" t="s">
        <v>161</v>
      </c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5" hidden="1">
      <c r="A344" s="187"/>
      <c r="B344" s="188"/>
      <c r="C344" s="189"/>
      <c r="D344" s="154"/>
      <c r="E344" s="36" t="s">
        <v>162</v>
      </c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5" hidden="1">
      <c r="A345" s="187"/>
      <c r="B345" s="188"/>
      <c r="C345" s="189"/>
      <c r="D345" s="154"/>
      <c r="E345" s="36" t="s">
        <v>163</v>
      </c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ht="15" hidden="1">
      <c r="A346" s="187"/>
      <c r="B346" s="188"/>
      <c r="C346" s="189"/>
      <c r="D346" s="154"/>
      <c r="E346" s="36" t="s">
        <v>164</v>
      </c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ht="15" hidden="1">
      <c r="A347" s="190"/>
      <c r="B347" s="191"/>
      <c r="C347" s="192"/>
      <c r="D347" s="154"/>
      <c r="E347" s="36" t="s">
        <v>165</v>
      </c>
      <c r="F347" s="20"/>
      <c r="G347" s="20"/>
      <c r="H347" s="20"/>
      <c r="I347" s="20"/>
      <c r="J347" s="20"/>
      <c r="K347" s="20"/>
      <c r="L347" s="20"/>
      <c r="M347" s="20"/>
      <c r="N347" s="20"/>
    </row>
    <row r="348" ht="15" hidden="1"/>
    <row r="349" ht="15" hidden="1"/>
    <row r="350" spans="1:14" ht="15" hidden="1">
      <c r="A350" s="164" t="s">
        <v>168</v>
      </c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6"/>
    </row>
    <row r="351" spans="1:14" ht="15" hidden="1">
      <c r="A351" s="167" t="s">
        <v>104</v>
      </c>
      <c r="B351" s="168"/>
      <c r="C351" s="168"/>
      <c r="D351" s="171" t="s">
        <v>151</v>
      </c>
      <c r="E351" s="171"/>
      <c r="F351" s="171" t="s">
        <v>140</v>
      </c>
      <c r="G351" s="171"/>
      <c r="H351" s="171"/>
      <c r="I351" s="171" t="s">
        <v>141</v>
      </c>
      <c r="J351" s="171"/>
      <c r="K351" s="171"/>
      <c r="L351" s="173" t="s">
        <v>110</v>
      </c>
      <c r="M351" s="173"/>
      <c r="N351" s="174"/>
    </row>
    <row r="352" spans="1:14" ht="15.75" hidden="1" thickBot="1">
      <c r="A352" s="169"/>
      <c r="B352" s="170"/>
      <c r="C352" s="170"/>
      <c r="D352" s="172"/>
      <c r="E352" s="172"/>
      <c r="F352" s="70">
        <f>$F$4</f>
        <v>2017</v>
      </c>
      <c r="G352" s="70">
        <f>$E$4</f>
        <v>2018</v>
      </c>
      <c r="H352" s="70">
        <f>$D$4</f>
        <v>2019</v>
      </c>
      <c r="I352" s="70">
        <f>$F$4</f>
        <v>2017</v>
      </c>
      <c r="J352" s="70">
        <f>$E$4</f>
        <v>2018</v>
      </c>
      <c r="K352" s="70">
        <f>$D$4</f>
        <v>2019</v>
      </c>
      <c r="L352" s="70">
        <f>$F$4</f>
        <v>2017</v>
      </c>
      <c r="M352" s="70">
        <f>$E$4</f>
        <v>2018</v>
      </c>
      <c r="N352" s="71">
        <f>$D$4</f>
        <v>2019</v>
      </c>
    </row>
    <row r="353" spans="1:14" ht="15" hidden="1">
      <c r="A353" s="158" t="s">
        <v>112</v>
      </c>
      <c r="B353" s="159"/>
      <c r="C353" s="159"/>
      <c r="D353" s="162" t="s">
        <v>169</v>
      </c>
      <c r="E353" s="162"/>
      <c r="F353" s="73"/>
      <c r="G353" s="73"/>
      <c r="H353" s="73"/>
      <c r="I353" s="73"/>
      <c r="J353" s="73"/>
      <c r="K353" s="73"/>
      <c r="L353" s="73"/>
      <c r="M353" s="73"/>
      <c r="N353" s="74"/>
    </row>
    <row r="354" spans="1:14" ht="15.75" hidden="1" thickBot="1">
      <c r="A354" s="160"/>
      <c r="B354" s="161"/>
      <c r="C354" s="161"/>
      <c r="D354" s="163" t="s">
        <v>170</v>
      </c>
      <c r="E354" s="163"/>
      <c r="F354" s="24"/>
      <c r="G354" s="24"/>
      <c r="H354" s="24"/>
      <c r="I354" s="24"/>
      <c r="J354" s="24"/>
      <c r="K354" s="24"/>
      <c r="L354" s="24"/>
      <c r="M354" s="24"/>
      <c r="N354" s="25"/>
    </row>
    <row r="355" spans="1:14" ht="15" hidden="1">
      <c r="A355" s="158" t="s">
        <v>126</v>
      </c>
      <c r="B355" s="159"/>
      <c r="C355" s="159"/>
      <c r="D355" s="162" t="s">
        <v>169</v>
      </c>
      <c r="E355" s="162"/>
      <c r="F355" s="73"/>
      <c r="G355" s="73"/>
      <c r="H355" s="73"/>
      <c r="I355" s="73"/>
      <c r="J355" s="73"/>
      <c r="K355" s="73"/>
      <c r="L355" s="73"/>
      <c r="M355" s="73"/>
      <c r="N355" s="74"/>
    </row>
    <row r="356" spans="1:14" ht="15.75" hidden="1" thickBot="1">
      <c r="A356" s="160"/>
      <c r="B356" s="161"/>
      <c r="C356" s="161"/>
      <c r="D356" s="163" t="s">
        <v>170</v>
      </c>
      <c r="E356" s="163"/>
      <c r="F356" s="24"/>
      <c r="G356" s="24"/>
      <c r="H356" s="24"/>
      <c r="I356" s="24"/>
      <c r="J356" s="24"/>
      <c r="K356" s="24"/>
      <c r="L356" s="24"/>
      <c r="M356" s="24"/>
      <c r="N356" s="25"/>
    </row>
    <row r="357" ht="15" hidden="1"/>
    <row r="358" ht="15" hidden="1"/>
    <row r="359" spans="1:30" ht="15" hidden="1">
      <c r="A359" s="155" t="s">
        <v>171</v>
      </c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</row>
    <row r="360" spans="1:30" ht="15" customHeight="1" hidden="1" thickBot="1">
      <c r="A360" s="154" t="s">
        <v>104</v>
      </c>
      <c r="B360" s="154" t="s">
        <v>172</v>
      </c>
      <c r="C360" s="154"/>
      <c r="D360" s="154"/>
      <c r="E360" s="154"/>
      <c r="F360" s="157" t="s">
        <v>102</v>
      </c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11"/>
      <c r="S360" s="157" t="s">
        <v>103</v>
      </c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</row>
    <row r="361" spans="1:30" ht="15" hidden="1">
      <c r="A361" s="154"/>
      <c r="B361" s="154"/>
      <c r="C361" s="154"/>
      <c r="D361" s="154"/>
      <c r="E361" s="154"/>
      <c r="F361" s="154" t="s">
        <v>207</v>
      </c>
      <c r="G361" s="154"/>
      <c r="H361" s="154"/>
      <c r="I361" s="154" t="s">
        <v>109</v>
      </c>
      <c r="J361" s="154"/>
      <c r="K361" s="154"/>
      <c r="L361" s="154" t="s">
        <v>110</v>
      </c>
      <c r="M361" s="154"/>
      <c r="N361" s="154"/>
      <c r="O361" s="156" t="s">
        <v>111</v>
      </c>
      <c r="P361" s="156"/>
      <c r="Q361" s="156"/>
      <c r="R361" s="112"/>
      <c r="S361" s="154" t="s">
        <v>207</v>
      </c>
      <c r="T361" s="154"/>
      <c r="U361" s="154"/>
      <c r="V361" s="154" t="s">
        <v>109</v>
      </c>
      <c r="W361" s="154"/>
      <c r="X361" s="154"/>
      <c r="Y361" s="154" t="s">
        <v>110</v>
      </c>
      <c r="Z361" s="154"/>
      <c r="AA361" s="154"/>
      <c r="AB361" s="156" t="s">
        <v>111</v>
      </c>
      <c r="AC361" s="156"/>
      <c r="AD361" s="156"/>
    </row>
    <row r="362" spans="1:30" ht="15" hidden="1">
      <c r="A362" s="154"/>
      <c r="B362" s="154"/>
      <c r="C362" s="154"/>
      <c r="D362" s="154"/>
      <c r="E362" s="154"/>
      <c r="F362" s="36">
        <f>$F$4</f>
        <v>2017</v>
      </c>
      <c r="G362" s="36">
        <f>$E$4</f>
        <v>2018</v>
      </c>
      <c r="H362" s="36">
        <f>$D$4</f>
        <v>2019</v>
      </c>
      <c r="I362" s="36">
        <f>$F$4</f>
        <v>2017</v>
      </c>
      <c r="J362" s="36">
        <f>$E$4</f>
        <v>2018</v>
      </c>
      <c r="K362" s="36">
        <f>$D$4</f>
        <v>2019</v>
      </c>
      <c r="L362" s="36">
        <f>$F$4</f>
        <v>2017</v>
      </c>
      <c r="M362" s="36">
        <f>$E$4</f>
        <v>2018</v>
      </c>
      <c r="N362" s="36">
        <f>$D$4</f>
        <v>2019</v>
      </c>
      <c r="O362" s="36">
        <f>$F$4</f>
        <v>2017</v>
      </c>
      <c r="P362" s="36">
        <f>$E$4</f>
        <v>2018</v>
      </c>
      <c r="Q362" s="36">
        <f>$D$4</f>
        <v>2019</v>
      </c>
      <c r="R362" s="40"/>
      <c r="S362" s="36">
        <f>$F$4</f>
        <v>2017</v>
      </c>
      <c r="T362" s="36">
        <f>$E$4</f>
        <v>2018</v>
      </c>
      <c r="U362" s="36">
        <f>$D$4</f>
        <v>2019</v>
      </c>
      <c r="V362" s="36">
        <f>$F$4</f>
        <v>2017</v>
      </c>
      <c r="W362" s="36">
        <f>$E$4</f>
        <v>2018</v>
      </c>
      <c r="X362" s="36">
        <f>$D$4</f>
        <v>2019</v>
      </c>
      <c r="Y362" s="36">
        <f>$F$4</f>
        <v>2017</v>
      </c>
      <c r="Z362" s="36">
        <f>$E$4</f>
        <v>2018</v>
      </c>
      <c r="AA362" s="36">
        <f>$D$4</f>
        <v>2019</v>
      </c>
      <c r="AB362" s="36">
        <f>$F$4</f>
        <v>2017</v>
      </c>
      <c r="AC362" s="36">
        <f>$E$4</f>
        <v>2018</v>
      </c>
      <c r="AD362" s="36">
        <f>$D$4</f>
        <v>2019</v>
      </c>
    </row>
    <row r="363" spans="1:30" ht="31.5" customHeight="1" hidden="1">
      <c r="A363" s="152" t="s">
        <v>112</v>
      </c>
      <c r="B363" s="153" t="s">
        <v>173</v>
      </c>
      <c r="C363" s="153"/>
      <c r="D363" s="153"/>
      <c r="E363" s="153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1:30" ht="31.5" customHeight="1" hidden="1">
      <c r="A364" s="152"/>
      <c r="B364" s="153" t="s">
        <v>174</v>
      </c>
      <c r="C364" s="153"/>
      <c r="D364" s="153"/>
      <c r="E364" s="153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1:30" ht="31.5" customHeight="1" hidden="1">
      <c r="A365" s="152"/>
      <c r="B365" s="153" t="s">
        <v>175</v>
      </c>
      <c r="C365" s="153"/>
      <c r="D365" s="153"/>
      <c r="E365" s="153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1:30" ht="30.75" customHeight="1" hidden="1">
      <c r="A366" s="152" t="s">
        <v>126</v>
      </c>
      <c r="B366" s="153" t="s">
        <v>173</v>
      </c>
      <c r="C366" s="153"/>
      <c r="D366" s="153"/>
      <c r="E366" s="153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1:30" ht="30.75" customHeight="1" hidden="1">
      <c r="A367" s="152"/>
      <c r="B367" s="153" t="s">
        <v>174</v>
      </c>
      <c r="C367" s="153"/>
      <c r="D367" s="153"/>
      <c r="E367" s="153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1:30" ht="30.75" customHeight="1" hidden="1" thickBot="1">
      <c r="A368" s="152"/>
      <c r="B368" s="153" t="s">
        <v>175</v>
      </c>
      <c r="C368" s="153"/>
      <c r="D368" s="153"/>
      <c r="E368" s="153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</sheetData>
  <sheetProtection/>
  <mergeCells count="169">
    <mergeCell ref="B1:O1"/>
    <mergeCell ref="B3:B4"/>
    <mergeCell ref="C3:C4"/>
    <mergeCell ref="D3:F3"/>
    <mergeCell ref="G3:I3"/>
    <mergeCell ref="J3:L3"/>
    <mergeCell ref="M3:O3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L30:O30"/>
    <mergeCell ref="A32:A33"/>
    <mergeCell ref="A34:A35"/>
    <mergeCell ref="M38:O38"/>
    <mergeCell ref="A39:AD39"/>
    <mergeCell ref="A40:AD40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L111:N111"/>
    <mergeCell ref="O111:Q111"/>
    <mergeCell ref="S111:U111"/>
    <mergeCell ref="V111:X111"/>
    <mergeCell ref="Y111:AA111"/>
    <mergeCell ref="AB111:AD111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28:C242"/>
    <mergeCell ref="D228:D232"/>
    <mergeCell ref="D233:D237"/>
    <mergeCell ref="D238:D242"/>
    <mergeCell ref="K238:L238"/>
    <mergeCell ref="A244:N244"/>
    <mergeCell ref="A245:C246"/>
    <mergeCell ref="D245:D246"/>
    <mergeCell ref="E245:E246"/>
    <mergeCell ref="F245:H245"/>
    <mergeCell ref="I245:K245"/>
    <mergeCell ref="L245:N245"/>
    <mergeCell ref="A247:C270"/>
    <mergeCell ref="D247:D258"/>
    <mergeCell ref="D259:D270"/>
    <mergeCell ref="A271:C294"/>
    <mergeCell ref="D271:D282"/>
    <mergeCell ref="D283:D294"/>
    <mergeCell ref="A297:N297"/>
    <mergeCell ref="A298:C299"/>
    <mergeCell ref="D298:D299"/>
    <mergeCell ref="E298:E299"/>
    <mergeCell ref="F298:H298"/>
    <mergeCell ref="I298:K298"/>
    <mergeCell ref="L298:N298"/>
    <mergeCell ref="A300:C323"/>
    <mergeCell ref="D300:D311"/>
    <mergeCell ref="D312:D323"/>
    <mergeCell ref="A324:C347"/>
    <mergeCell ref="D324:D335"/>
    <mergeCell ref="D336:D347"/>
    <mergeCell ref="A350:N350"/>
    <mergeCell ref="A351:C352"/>
    <mergeCell ref="D351:E352"/>
    <mergeCell ref="F351:H351"/>
    <mergeCell ref="I351:K351"/>
    <mergeCell ref="L351:N351"/>
    <mergeCell ref="S361:U361"/>
    <mergeCell ref="A353:C354"/>
    <mergeCell ref="D353:E353"/>
    <mergeCell ref="D354:E354"/>
    <mergeCell ref="A355:C356"/>
    <mergeCell ref="D355:E355"/>
    <mergeCell ref="D356:E356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A366:A368"/>
    <mergeCell ref="B366:E366"/>
    <mergeCell ref="B367:E367"/>
    <mergeCell ref="B368:E368"/>
    <mergeCell ref="V361:X361"/>
    <mergeCell ref="A359:AD359"/>
    <mergeCell ref="F361:H361"/>
    <mergeCell ref="I361:K361"/>
    <mergeCell ref="L361:N361"/>
    <mergeCell ref="Y361:AA36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368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7" ht="15" customHeight="1">
      <c r="B1" s="261" t="s">
        <v>213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Q1" s="9">
        <v>2020</v>
      </c>
    </row>
    <row r="2" spans="10:15" ht="15.75" thickBot="1">
      <c r="J2" s="11"/>
      <c r="M2" s="12" t="s">
        <v>45</v>
      </c>
      <c r="N2" s="11" t="s">
        <v>46</v>
      </c>
      <c r="O2" s="11"/>
    </row>
    <row r="3" spans="2:15" ht="15" customHeight="1">
      <c r="B3" s="158" t="s">
        <v>47</v>
      </c>
      <c r="C3" s="260" t="s">
        <v>48</v>
      </c>
      <c r="D3" s="158" t="s">
        <v>49</v>
      </c>
      <c r="E3" s="159"/>
      <c r="F3" s="159"/>
      <c r="G3" s="159" t="s">
        <v>50</v>
      </c>
      <c r="H3" s="159"/>
      <c r="I3" s="260"/>
      <c r="J3" s="158" t="s">
        <v>49</v>
      </c>
      <c r="K3" s="159"/>
      <c r="L3" s="159"/>
      <c r="M3" s="159" t="s">
        <v>50</v>
      </c>
      <c r="N3" s="159"/>
      <c r="O3" s="260"/>
    </row>
    <row r="4" spans="2:15" ht="15">
      <c r="B4" s="198"/>
      <c r="C4" s="240"/>
      <c r="D4" s="75">
        <v>2019</v>
      </c>
      <c r="E4" s="75">
        <v>2018</v>
      </c>
      <c r="F4" s="75">
        <v>2017</v>
      </c>
      <c r="G4" s="75">
        <v>2019</v>
      </c>
      <c r="H4" s="75">
        <v>2018</v>
      </c>
      <c r="I4" s="75">
        <v>2017</v>
      </c>
      <c r="J4" s="75">
        <v>2019</v>
      </c>
      <c r="K4" s="75">
        <v>2018</v>
      </c>
      <c r="L4" s="75">
        <v>2017</v>
      </c>
      <c r="M4" s="75">
        <v>2019</v>
      </c>
      <c r="N4" s="75">
        <v>2018</v>
      </c>
      <c r="O4" s="75">
        <v>2017</v>
      </c>
    </row>
    <row r="5" spans="2:15" ht="15" customHeight="1">
      <c r="B5" s="246" t="s">
        <v>51</v>
      </c>
      <c r="C5" s="247"/>
      <c r="D5" s="248" t="s">
        <v>52</v>
      </c>
      <c r="E5" s="238"/>
      <c r="F5" s="238"/>
      <c r="G5" s="238"/>
      <c r="H5" s="238"/>
      <c r="I5" s="249"/>
      <c r="J5" s="250" t="s">
        <v>53</v>
      </c>
      <c r="K5" s="251"/>
      <c r="L5" s="251"/>
      <c r="M5" s="251"/>
      <c r="N5" s="251"/>
      <c r="O5" s="252"/>
    </row>
    <row r="6" spans="2:15" ht="45" customHeight="1">
      <c r="B6" s="13" t="s">
        <v>3</v>
      </c>
      <c r="C6" s="14" t="s">
        <v>54</v>
      </c>
      <c r="D6" s="75">
        <v>0</v>
      </c>
      <c r="E6" s="78">
        <v>0</v>
      </c>
      <c r="F6" s="78">
        <v>0</v>
      </c>
      <c r="G6" s="78">
        <v>0</v>
      </c>
      <c r="H6" s="78">
        <v>0</v>
      </c>
      <c r="I6" s="80">
        <v>0</v>
      </c>
      <c r="J6" s="121">
        <v>0</v>
      </c>
      <c r="K6" s="78">
        <v>0</v>
      </c>
      <c r="L6" s="78">
        <v>0</v>
      </c>
      <c r="M6" s="78">
        <v>0</v>
      </c>
      <c r="N6" s="78">
        <v>0</v>
      </c>
      <c r="O6" s="80">
        <v>0</v>
      </c>
    </row>
    <row r="7" spans="2:15" ht="15">
      <c r="B7" s="13" t="s">
        <v>55</v>
      </c>
      <c r="C7" s="14" t="s">
        <v>56</v>
      </c>
      <c r="D7" s="13"/>
      <c r="E7" s="13"/>
      <c r="F7" s="13"/>
      <c r="G7" s="13"/>
      <c r="H7" s="13"/>
      <c r="I7" s="13"/>
      <c r="J7" s="102"/>
      <c r="K7" s="16"/>
      <c r="L7" s="16"/>
      <c r="M7" s="16"/>
      <c r="N7" s="16"/>
      <c r="O7" s="17"/>
    </row>
    <row r="8" spans="2:15" ht="15">
      <c r="B8" s="13" t="s">
        <v>57</v>
      </c>
      <c r="C8" s="14" t="s">
        <v>58</v>
      </c>
      <c r="D8" s="13"/>
      <c r="E8" s="16"/>
      <c r="F8" s="16"/>
      <c r="G8" s="16"/>
      <c r="H8" s="16"/>
      <c r="I8" s="14"/>
      <c r="J8" s="102"/>
      <c r="K8" s="16"/>
      <c r="L8" s="16"/>
      <c r="M8" s="16"/>
      <c r="N8" s="16"/>
      <c r="O8" s="18"/>
    </row>
    <row r="9" spans="2:15" ht="15">
      <c r="B9" s="13" t="s">
        <v>59</v>
      </c>
      <c r="C9" s="14" t="s">
        <v>60</v>
      </c>
      <c r="D9" s="13"/>
      <c r="E9" s="16"/>
      <c r="F9" s="16"/>
      <c r="G9" s="16"/>
      <c r="H9" s="16"/>
      <c r="I9" s="14"/>
      <c r="J9" s="100">
        <v>0</v>
      </c>
      <c r="K9" s="78">
        <v>0</v>
      </c>
      <c r="L9" s="16"/>
      <c r="M9" s="78">
        <v>0</v>
      </c>
      <c r="N9" s="78">
        <v>0</v>
      </c>
      <c r="O9" s="18"/>
    </row>
    <row r="10" spans="2:15" ht="15">
      <c r="B10" s="13" t="s">
        <v>61</v>
      </c>
      <c r="C10" s="14" t="s">
        <v>62</v>
      </c>
      <c r="D10" s="75"/>
      <c r="E10" s="16"/>
      <c r="F10" s="16"/>
      <c r="G10" s="78"/>
      <c r="H10" s="16"/>
      <c r="I10" s="14"/>
      <c r="J10" s="100">
        <v>0</v>
      </c>
      <c r="K10" s="78">
        <v>0</v>
      </c>
      <c r="L10" s="16"/>
      <c r="M10" s="78">
        <v>0</v>
      </c>
      <c r="N10" s="78">
        <v>0</v>
      </c>
      <c r="O10" s="14"/>
    </row>
    <row r="11" spans="2:15" ht="30">
      <c r="B11" s="13" t="s">
        <v>63</v>
      </c>
      <c r="C11" s="14" t="s">
        <v>64</v>
      </c>
      <c r="D11" s="75">
        <v>0</v>
      </c>
      <c r="E11" s="78">
        <v>0</v>
      </c>
      <c r="F11" s="78">
        <v>0</v>
      </c>
      <c r="G11" s="78">
        <v>0</v>
      </c>
      <c r="H11" s="78">
        <v>0</v>
      </c>
      <c r="I11" s="80">
        <v>0</v>
      </c>
      <c r="J11" s="100">
        <v>0</v>
      </c>
      <c r="K11" s="78">
        <v>0</v>
      </c>
      <c r="L11" s="78">
        <v>0</v>
      </c>
      <c r="M11" s="78">
        <v>0</v>
      </c>
      <c r="N11" s="78">
        <v>0</v>
      </c>
      <c r="O11" s="80">
        <v>0</v>
      </c>
    </row>
    <row r="12" spans="2:15" ht="30">
      <c r="B12" s="13" t="s">
        <v>65</v>
      </c>
      <c r="C12" s="14" t="s">
        <v>66</v>
      </c>
      <c r="D12" s="13"/>
      <c r="E12" s="16"/>
      <c r="F12" s="16"/>
      <c r="G12" s="16"/>
      <c r="H12" s="16"/>
      <c r="I12" s="14"/>
      <c r="J12" s="102"/>
      <c r="K12" s="16"/>
      <c r="L12" s="16"/>
      <c r="M12" s="16"/>
      <c r="N12" s="16"/>
      <c r="O12" s="14"/>
    </row>
    <row r="13" spans="2:15" ht="45">
      <c r="B13" s="13" t="s">
        <v>67</v>
      </c>
      <c r="C13" s="14" t="s">
        <v>68</v>
      </c>
      <c r="D13" s="13"/>
      <c r="E13" s="16"/>
      <c r="F13" s="16"/>
      <c r="G13" s="16"/>
      <c r="H13" s="16"/>
      <c r="I13" s="14"/>
      <c r="J13" s="102"/>
      <c r="K13" s="16"/>
      <c r="L13" s="16"/>
      <c r="M13" s="16"/>
      <c r="N13" s="16"/>
      <c r="O13" s="14"/>
    </row>
    <row r="14" spans="2:15" ht="45">
      <c r="B14" s="13" t="s">
        <v>69</v>
      </c>
      <c r="C14" s="14" t="s">
        <v>70</v>
      </c>
      <c r="D14" s="75">
        <v>0</v>
      </c>
      <c r="E14" s="78">
        <v>0</v>
      </c>
      <c r="F14" s="78">
        <v>0</v>
      </c>
      <c r="G14" s="78">
        <v>0</v>
      </c>
      <c r="H14" s="78">
        <v>0</v>
      </c>
      <c r="I14" s="80">
        <v>0</v>
      </c>
      <c r="J14" s="100">
        <v>0</v>
      </c>
      <c r="K14" s="78">
        <v>0</v>
      </c>
      <c r="L14" s="78">
        <v>0</v>
      </c>
      <c r="M14" s="78">
        <v>0</v>
      </c>
      <c r="N14" s="78">
        <v>0</v>
      </c>
      <c r="O14" s="80">
        <v>0</v>
      </c>
    </row>
    <row r="15" spans="2:15" ht="15">
      <c r="B15" s="13" t="s">
        <v>71</v>
      </c>
      <c r="C15" s="14" t="s">
        <v>72</v>
      </c>
      <c r="D15" s="13"/>
      <c r="E15" s="16"/>
      <c r="F15" s="16"/>
      <c r="G15" s="20"/>
      <c r="H15" s="20"/>
      <c r="I15" s="21"/>
      <c r="J15" s="100">
        <v>0</v>
      </c>
      <c r="K15" s="78">
        <v>0</v>
      </c>
      <c r="L15" s="16"/>
      <c r="M15" s="79">
        <v>0</v>
      </c>
      <c r="N15" s="79">
        <v>0</v>
      </c>
      <c r="O15" s="21"/>
    </row>
    <row r="16" spans="2:15" ht="30">
      <c r="B16" s="13" t="s">
        <v>73</v>
      </c>
      <c r="C16" s="14" t="s">
        <v>74</v>
      </c>
      <c r="D16" s="13"/>
      <c r="E16" s="16"/>
      <c r="F16" s="16"/>
      <c r="G16" s="20"/>
      <c r="H16" s="20"/>
      <c r="I16" s="21"/>
      <c r="J16" s="100"/>
      <c r="K16" s="78"/>
      <c r="L16" s="16"/>
      <c r="M16" s="79"/>
      <c r="N16" s="79"/>
      <c r="O16" s="21"/>
    </row>
    <row r="17" spans="2:15" ht="60">
      <c r="B17" s="13" t="s">
        <v>75</v>
      </c>
      <c r="C17" s="14" t="s">
        <v>76</v>
      </c>
      <c r="D17" s="13"/>
      <c r="E17" s="16"/>
      <c r="F17" s="16"/>
      <c r="G17" s="16"/>
      <c r="H17" s="16"/>
      <c r="I17" s="14"/>
      <c r="J17" s="100">
        <v>0</v>
      </c>
      <c r="K17" s="78">
        <v>0</v>
      </c>
      <c r="L17" s="16"/>
      <c r="M17" s="78">
        <v>0</v>
      </c>
      <c r="N17" s="78">
        <v>0</v>
      </c>
      <c r="O17" s="14"/>
    </row>
    <row r="18" spans="2:15" ht="15">
      <c r="B18" s="13" t="s">
        <v>77</v>
      </c>
      <c r="C18" s="14" t="s">
        <v>78</v>
      </c>
      <c r="D18" s="13"/>
      <c r="E18" s="16"/>
      <c r="F18" s="16"/>
      <c r="G18" s="20"/>
      <c r="H18" s="20"/>
      <c r="I18" s="21"/>
      <c r="J18" s="100">
        <v>0</v>
      </c>
      <c r="K18" s="78">
        <v>0</v>
      </c>
      <c r="L18" s="16"/>
      <c r="M18" s="79">
        <v>0</v>
      </c>
      <c r="N18" s="79">
        <v>0</v>
      </c>
      <c r="O18" s="21"/>
    </row>
    <row r="19" spans="2:15" ht="30" customHeight="1">
      <c r="B19" s="13" t="s">
        <v>79</v>
      </c>
      <c r="C19" s="14" t="s">
        <v>80</v>
      </c>
      <c r="D19" s="13"/>
      <c r="E19" s="16"/>
      <c r="F19" s="16"/>
      <c r="G19" s="20"/>
      <c r="H19" s="20"/>
      <c r="I19" s="21"/>
      <c r="J19" s="100">
        <v>0</v>
      </c>
      <c r="K19" s="78">
        <v>0</v>
      </c>
      <c r="L19" s="16"/>
      <c r="M19" s="79">
        <v>0</v>
      </c>
      <c r="N19" s="79">
        <v>0</v>
      </c>
      <c r="O19" s="21"/>
    </row>
    <row r="20" spans="2:15" ht="15" customHeight="1">
      <c r="B20" s="13" t="s">
        <v>81</v>
      </c>
      <c r="C20" s="14" t="s">
        <v>82</v>
      </c>
      <c r="D20" s="75">
        <v>0</v>
      </c>
      <c r="E20" s="78">
        <v>0</v>
      </c>
      <c r="F20" s="78">
        <v>0</v>
      </c>
      <c r="G20" s="78">
        <v>0</v>
      </c>
      <c r="H20" s="78">
        <v>0</v>
      </c>
      <c r="I20" s="80">
        <v>0</v>
      </c>
      <c r="J20" s="100">
        <v>0</v>
      </c>
      <c r="K20" s="78">
        <v>0</v>
      </c>
      <c r="L20" s="78">
        <v>0</v>
      </c>
      <c r="M20" s="78">
        <v>0</v>
      </c>
      <c r="N20" s="78">
        <v>0</v>
      </c>
      <c r="O20" s="80">
        <v>0</v>
      </c>
    </row>
    <row r="21" spans="2:15" ht="15">
      <c r="B21" s="13" t="s">
        <v>83</v>
      </c>
      <c r="C21" s="14" t="s">
        <v>84</v>
      </c>
      <c r="D21" s="13"/>
      <c r="E21" s="16"/>
      <c r="F21" s="16"/>
      <c r="G21" s="20"/>
      <c r="H21" s="20"/>
      <c r="I21" s="21"/>
      <c r="J21" s="100">
        <v>0</v>
      </c>
      <c r="K21" s="78">
        <v>0</v>
      </c>
      <c r="L21" s="16"/>
      <c r="M21" s="79">
        <v>0</v>
      </c>
      <c r="N21" s="79">
        <v>0</v>
      </c>
      <c r="O21" s="21"/>
    </row>
    <row r="22" spans="2:15" ht="15">
      <c r="B22" s="13" t="s">
        <v>85</v>
      </c>
      <c r="C22" s="14" t="s">
        <v>86</v>
      </c>
      <c r="D22" s="13"/>
      <c r="E22" s="16"/>
      <c r="F22" s="16"/>
      <c r="G22" s="20"/>
      <c r="H22" s="20"/>
      <c r="I22" s="21"/>
      <c r="J22" s="15"/>
      <c r="K22" s="16"/>
      <c r="L22" s="16"/>
      <c r="M22" s="20"/>
      <c r="N22" s="20"/>
      <c r="O22" s="21"/>
    </row>
    <row r="23" spans="2:15" ht="15">
      <c r="B23" s="13" t="s">
        <v>87</v>
      </c>
      <c r="C23" s="14" t="s">
        <v>88</v>
      </c>
      <c r="D23" s="13"/>
      <c r="E23" s="16"/>
      <c r="F23" s="16"/>
      <c r="G23" s="20"/>
      <c r="H23" s="20"/>
      <c r="I23" s="21"/>
      <c r="J23" s="13"/>
      <c r="K23" s="16"/>
      <c r="L23" s="16"/>
      <c r="M23" s="20"/>
      <c r="N23" s="20"/>
      <c r="O23" s="21"/>
    </row>
    <row r="24" spans="2:15" ht="45.75" thickBot="1">
      <c r="B24" s="22" t="s">
        <v>89</v>
      </c>
      <c r="C24" s="106" t="s">
        <v>90</v>
      </c>
      <c r="D24" s="22"/>
      <c r="E24" s="23"/>
      <c r="F24" s="23"/>
      <c r="G24" s="24"/>
      <c r="H24" s="24"/>
      <c r="I24" s="25"/>
      <c r="J24" s="22"/>
      <c r="K24" s="23"/>
      <c r="L24" s="23"/>
      <c r="M24" s="24"/>
      <c r="N24" s="24"/>
      <c r="O24" s="25"/>
    </row>
    <row r="27" spans="13:15" ht="15">
      <c r="M27" s="26" t="s">
        <v>91</v>
      </c>
      <c r="N27" s="253" t="s">
        <v>92</v>
      </c>
      <c r="O27" s="253"/>
    </row>
    <row r="28" ht="15.75" thickBot="1"/>
    <row r="29" spans="1:15" ht="15" customHeight="1">
      <c r="A29" s="254"/>
      <c r="B29" s="257" t="s">
        <v>47</v>
      </c>
      <c r="C29" s="257" t="s">
        <v>93</v>
      </c>
      <c r="D29" s="159" t="s">
        <v>94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260"/>
    </row>
    <row r="30" spans="1:15" ht="15">
      <c r="A30" s="255"/>
      <c r="B30" s="258"/>
      <c r="C30" s="258"/>
      <c r="D30" s="152">
        <v>2017</v>
      </c>
      <c r="E30" s="152"/>
      <c r="F30" s="152"/>
      <c r="G30" s="152"/>
      <c r="H30" s="152">
        <v>2018</v>
      </c>
      <c r="I30" s="152"/>
      <c r="J30" s="152"/>
      <c r="K30" s="152"/>
      <c r="L30" s="152">
        <v>2019</v>
      </c>
      <c r="M30" s="152"/>
      <c r="N30" s="152"/>
      <c r="O30" s="240"/>
    </row>
    <row r="31" spans="1:15" ht="90.75" thickBot="1">
      <c r="A31" s="256"/>
      <c r="B31" s="259"/>
      <c r="C31" s="259"/>
      <c r="D31" s="107" t="s">
        <v>95</v>
      </c>
      <c r="E31" s="107" t="s">
        <v>96</v>
      </c>
      <c r="F31" s="107" t="s">
        <v>97</v>
      </c>
      <c r="G31" s="107" t="s">
        <v>98</v>
      </c>
      <c r="H31" s="107" t="s">
        <v>95</v>
      </c>
      <c r="I31" s="107" t="s">
        <v>96</v>
      </c>
      <c r="J31" s="107" t="s">
        <v>97</v>
      </c>
      <c r="K31" s="107" t="s">
        <v>98</v>
      </c>
      <c r="L31" s="107" t="s">
        <v>95</v>
      </c>
      <c r="M31" s="107" t="s">
        <v>96</v>
      </c>
      <c r="N31" s="107" t="s">
        <v>97</v>
      </c>
      <c r="O31" s="108" t="s">
        <v>98</v>
      </c>
    </row>
    <row r="32" spans="1:15" ht="45.75" customHeight="1">
      <c r="A32" s="241" t="s">
        <v>52</v>
      </c>
      <c r="B32" s="81" t="s">
        <v>3</v>
      </c>
      <c r="C32" s="27" t="s">
        <v>49</v>
      </c>
      <c r="D32" s="78">
        <v>0</v>
      </c>
      <c r="E32" s="78"/>
      <c r="F32" s="28"/>
      <c r="G32" s="101" t="s">
        <v>176</v>
      </c>
      <c r="H32" s="78">
        <v>0</v>
      </c>
      <c r="I32" s="78"/>
      <c r="J32" s="78"/>
      <c r="K32" s="101" t="s">
        <v>176</v>
      </c>
      <c r="L32" s="78">
        <v>0</v>
      </c>
      <c r="M32" s="78"/>
      <c r="N32" s="78"/>
      <c r="O32" s="109" t="s">
        <v>176</v>
      </c>
    </row>
    <row r="33" spans="1:15" ht="30.75" thickBot="1">
      <c r="A33" s="242"/>
      <c r="B33" s="82" t="s">
        <v>4</v>
      </c>
      <c r="C33" s="29" t="s">
        <v>50</v>
      </c>
      <c r="D33" s="78">
        <v>0</v>
      </c>
      <c r="E33" s="78"/>
      <c r="F33" s="78"/>
      <c r="G33" s="101" t="s">
        <v>176</v>
      </c>
      <c r="H33" s="78">
        <v>0</v>
      </c>
      <c r="I33" s="78"/>
      <c r="J33" s="78"/>
      <c r="K33" s="101" t="s">
        <v>176</v>
      </c>
      <c r="L33" s="78">
        <v>0</v>
      </c>
      <c r="M33" s="78"/>
      <c r="N33" s="78"/>
      <c r="O33" s="109" t="s">
        <v>176</v>
      </c>
    </row>
    <row r="34" spans="1:15" ht="45.75" customHeight="1">
      <c r="A34" s="241" t="s">
        <v>53</v>
      </c>
      <c r="B34" s="81" t="s">
        <v>3</v>
      </c>
      <c r="C34" s="27" t="s">
        <v>49</v>
      </c>
      <c r="D34" s="78">
        <v>0</v>
      </c>
      <c r="E34" s="78"/>
      <c r="F34" s="28"/>
      <c r="G34" s="101" t="s">
        <v>176</v>
      </c>
      <c r="H34" s="78">
        <v>0</v>
      </c>
      <c r="I34" s="78">
        <v>0</v>
      </c>
      <c r="J34" s="78">
        <v>0</v>
      </c>
      <c r="K34" s="101">
        <v>0</v>
      </c>
      <c r="L34" s="78">
        <v>0</v>
      </c>
      <c r="M34" s="78">
        <v>0</v>
      </c>
      <c r="N34" s="78">
        <v>0</v>
      </c>
      <c r="O34" s="109">
        <v>0</v>
      </c>
    </row>
    <row r="35" spans="1:15" ht="30.75" thickBot="1">
      <c r="A35" s="242"/>
      <c r="B35" s="82" t="s">
        <v>4</v>
      </c>
      <c r="C35" s="29" t="s">
        <v>50</v>
      </c>
      <c r="D35" s="77">
        <v>0</v>
      </c>
      <c r="E35" s="77"/>
      <c r="F35" s="77"/>
      <c r="G35" s="31" t="s">
        <v>176</v>
      </c>
      <c r="H35" s="77">
        <v>0</v>
      </c>
      <c r="I35" s="77">
        <v>0</v>
      </c>
      <c r="J35" s="77">
        <v>0</v>
      </c>
      <c r="K35" s="31">
        <v>0</v>
      </c>
      <c r="L35" s="77">
        <v>0</v>
      </c>
      <c r="M35" s="77">
        <v>0</v>
      </c>
      <c r="N35" s="77">
        <v>0</v>
      </c>
      <c r="O35" s="33">
        <v>0</v>
      </c>
    </row>
    <row r="36" ht="15">
      <c r="Q36" s="34"/>
    </row>
    <row r="38" spans="13:15" ht="15" hidden="1">
      <c r="M38" s="243" t="s">
        <v>99</v>
      </c>
      <c r="N38" s="243"/>
      <c r="O38" s="243"/>
    </row>
    <row r="39" spans="1:30" ht="30.75" customHeight="1" hidden="1">
      <c r="A39" s="244" t="s">
        <v>100</v>
      </c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</row>
    <row r="40" spans="1:30" ht="19.5" customHeight="1" hidden="1" thickBot="1">
      <c r="A40" s="245" t="s">
        <v>101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</row>
    <row r="41" spans="3:30" ht="19.5" customHeight="1" hidden="1" thickBot="1">
      <c r="C41" s="35"/>
      <c r="E41" s="111"/>
      <c r="F41" s="235" t="s">
        <v>102</v>
      </c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7"/>
      <c r="R41" s="111"/>
      <c r="S41" s="235" t="s">
        <v>103</v>
      </c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7"/>
    </row>
    <row r="42" spans="1:30" ht="15" customHeight="1" hidden="1">
      <c r="A42" s="220" t="s">
        <v>104</v>
      </c>
      <c r="B42" s="205" t="s">
        <v>105</v>
      </c>
      <c r="C42" s="171" t="s">
        <v>106</v>
      </c>
      <c r="D42" s="171" t="s">
        <v>107</v>
      </c>
      <c r="E42" s="228" t="s">
        <v>108</v>
      </c>
      <c r="F42" s="239" t="s">
        <v>207</v>
      </c>
      <c r="G42" s="154"/>
      <c r="H42" s="154"/>
      <c r="I42" s="154" t="s">
        <v>109</v>
      </c>
      <c r="J42" s="154"/>
      <c r="K42" s="154"/>
      <c r="L42" s="154" t="s">
        <v>110</v>
      </c>
      <c r="M42" s="154"/>
      <c r="N42" s="154"/>
      <c r="O42" s="156" t="s">
        <v>111</v>
      </c>
      <c r="P42" s="156"/>
      <c r="Q42" s="234"/>
      <c r="R42" s="112"/>
      <c r="S42" s="223" t="s">
        <v>207</v>
      </c>
      <c r="T42" s="154"/>
      <c r="U42" s="154"/>
      <c r="V42" s="154" t="s">
        <v>109</v>
      </c>
      <c r="W42" s="154"/>
      <c r="X42" s="154"/>
      <c r="Y42" s="154" t="s">
        <v>110</v>
      </c>
      <c r="Z42" s="154"/>
      <c r="AA42" s="154"/>
      <c r="AB42" s="156" t="s">
        <v>111</v>
      </c>
      <c r="AC42" s="156"/>
      <c r="AD42" s="234"/>
    </row>
    <row r="43" spans="1:30" ht="15" hidden="1">
      <c r="A43" s="223"/>
      <c r="B43" s="238"/>
      <c r="C43" s="154"/>
      <c r="D43" s="154"/>
      <c r="E43" s="229"/>
      <c r="F43" s="39">
        <f>$F$4</f>
        <v>2017</v>
      </c>
      <c r="G43" s="36">
        <f>$E$4</f>
        <v>2018</v>
      </c>
      <c r="H43" s="36">
        <f>$D$4</f>
        <v>2019</v>
      </c>
      <c r="I43" s="36">
        <f>$F$4</f>
        <v>2017</v>
      </c>
      <c r="J43" s="36">
        <f>$E$4</f>
        <v>2018</v>
      </c>
      <c r="K43" s="36">
        <f>$D$4</f>
        <v>2019</v>
      </c>
      <c r="L43" s="36">
        <f>$F$4</f>
        <v>2017</v>
      </c>
      <c r="M43" s="36">
        <f>$E$4</f>
        <v>2018</v>
      </c>
      <c r="N43" s="36">
        <f>$D$4</f>
        <v>2019</v>
      </c>
      <c r="O43" s="36">
        <f>$F$4</f>
        <v>2017</v>
      </c>
      <c r="P43" s="36">
        <f>$E$4</f>
        <v>2018</v>
      </c>
      <c r="Q43" s="38">
        <f>$D$4</f>
        <v>2019</v>
      </c>
      <c r="R43" s="40"/>
      <c r="S43" s="39">
        <f>$F$4</f>
        <v>2017</v>
      </c>
      <c r="T43" s="36">
        <f>$E$4</f>
        <v>2018</v>
      </c>
      <c r="U43" s="36">
        <f>$D$4</f>
        <v>2019</v>
      </c>
      <c r="V43" s="36">
        <f>$F$4</f>
        <v>2017</v>
      </c>
      <c r="W43" s="36">
        <f>$E$4</f>
        <v>2018</v>
      </c>
      <c r="X43" s="36">
        <f>$D$4</f>
        <v>2019</v>
      </c>
      <c r="Y43" s="36">
        <f>$F$4</f>
        <v>2017</v>
      </c>
      <c r="Z43" s="36">
        <f>$E$4</f>
        <v>2018</v>
      </c>
      <c r="AA43" s="36">
        <f>$D$4</f>
        <v>2019</v>
      </c>
      <c r="AB43" s="36">
        <f>$F$4</f>
        <v>2017</v>
      </c>
      <c r="AC43" s="36">
        <f>$E$4</f>
        <v>2018</v>
      </c>
      <c r="AD43" s="38">
        <f>$D$4</f>
        <v>2019</v>
      </c>
    </row>
    <row r="44" spans="1:30" ht="15" customHeight="1" hidden="1">
      <c r="A44" s="231" t="s">
        <v>112</v>
      </c>
      <c r="B44" s="208" t="s">
        <v>113</v>
      </c>
      <c r="C44" s="152" t="s">
        <v>114</v>
      </c>
      <c r="D44" s="154" t="s">
        <v>115</v>
      </c>
      <c r="E44" s="78" t="s">
        <v>116</v>
      </c>
      <c r="F44" s="39"/>
      <c r="G44" s="36"/>
      <c r="H44" s="36"/>
      <c r="I44" s="36"/>
      <c r="J44" s="36"/>
      <c r="K44" s="36"/>
      <c r="L44" s="20"/>
      <c r="M44" s="20"/>
      <c r="N44" s="20"/>
      <c r="O44" s="41"/>
      <c r="P44" s="41"/>
      <c r="Q44" s="41"/>
      <c r="R44" s="40"/>
      <c r="S44" s="39"/>
      <c r="T44" s="36"/>
      <c r="U44" s="36"/>
      <c r="V44" s="36"/>
      <c r="W44" s="36"/>
      <c r="X44" s="36"/>
      <c r="Y44" s="20"/>
      <c r="Z44" s="20"/>
      <c r="AA44" s="20"/>
      <c r="AB44" s="20"/>
      <c r="AC44" s="20"/>
      <c r="AD44" s="21"/>
    </row>
    <row r="45" spans="1:30" ht="15" customHeight="1" hidden="1">
      <c r="A45" s="231"/>
      <c r="B45" s="208"/>
      <c r="C45" s="152"/>
      <c r="D45" s="154"/>
      <c r="E45" s="78" t="s">
        <v>117</v>
      </c>
      <c r="F45" s="39"/>
      <c r="G45" s="36"/>
      <c r="H45" s="36"/>
      <c r="I45" s="36"/>
      <c r="J45" s="36"/>
      <c r="K45" s="36"/>
      <c r="L45" s="20"/>
      <c r="M45" s="20"/>
      <c r="N45" s="20"/>
      <c r="O45" s="41"/>
      <c r="P45" s="41"/>
      <c r="Q45" s="41"/>
      <c r="R45" s="40"/>
      <c r="S45" s="39"/>
      <c r="T45" s="36"/>
      <c r="U45" s="36"/>
      <c r="V45" s="36"/>
      <c r="W45" s="36"/>
      <c r="X45" s="36"/>
      <c r="Y45" s="20"/>
      <c r="Z45" s="20"/>
      <c r="AA45" s="20"/>
      <c r="AB45" s="20"/>
      <c r="AC45" s="20"/>
      <c r="AD45" s="21"/>
    </row>
    <row r="46" spans="1:30" ht="15" customHeight="1" hidden="1">
      <c r="A46" s="231"/>
      <c r="B46" s="208"/>
      <c r="C46" s="152"/>
      <c r="D46" s="154"/>
      <c r="E46" s="78" t="s">
        <v>118</v>
      </c>
      <c r="F46" s="39"/>
      <c r="G46" s="36"/>
      <c r="H46" s="36"/>
      <c r="I46" s="36"/>
      <c r="J46" s="36"/>
      <c r="K46" s="36"/>
      <c r="L46" s="20"/>
      <c r="M46" s="20"/>
      <c r="N46" s="20"/>
      <c r="O46" s="42"/>
      <c r="P46" s="42"/>
      <c r="Q46" s="41"/>
      <c r="R46" s="40"/>
      <c r="S46" s="37"/>
      <c r="T46" s="36"/>
      <c r="U46" s="36"/>
      <c r="V46" s="36"/>
      <c r="W46" s="36"/>
      <c r="X46" s="36"/>
      <c r="Y46" s="20"/>
      <c r="Z46" s="20"/>
      <c r="AA46" s="20"/>
      <c r="AB46" s="20"/>
      <c r="AC46" s="20"/>
      <c r="AD46" s="21"/>
    </row>
    <row r="47" spans="1:30" ht="15.75" customHeight="1" hidden="1">
      <c r="A47" s="231"/>
      <c r="B47" s="208"/>
      <c r="C47" s="152"/>
      <c r="D47" s="154"/>
      <c r="E47" s="78" t="s">
        <v>119</v>
      </c>
      <c r="F47" s="39"/>
      <c r="G47" s="36"/>
      <c r="H47" s="36"/>
      <c r="I47" s="36"/>
      <c r="J47" s="36"/>
      <c r="K47" s="36"/>
      <c r="L47" s="20"/>
      <c r="M47" s="20"/>
      <c r="N47" s="20"/>
      <c r="O47" s="42"/>
      <c r="P47" s="42"/>
      <c r="Q47" s="41"/>
      <c r="R47" s="40"/>
      <c r="S47" s="37"/>
      <c r="T47" s="36"/>
      <c r="U47" s="36"/>
      <c r="V47" s="36"/>
      <c r="W47" s="36"/>
      <c r="X47" s="36"/>
      <c r="Y47" s="20"/>
      <c r="Z47" s="20"/>
      <c r="AA47" s="20"/>
      <c r="AB47" s="20"/>
      <c r="AC47" s="20"/>
      <c r="AD47" s="21"/>
    </row>
    <row r="48" spans="1:30" ht="13.5" customHeight="1" hidden="1">
      <c r="A48" s="231"/>
      <c r="B48" s="208"/>
      <c r="C48" s="152"/>
      <c r="D48" s="154"/>
      <c r="E48" s="36" t="s">
        <v>120</v>
      </c>
      <c r="F48" s="39"/>
      <c r="G48" s="36"/>
      <c r="H48" s="36"/>
      <c r="I48" s="36"/>
      <c r="J48" s="36"/>
      <c r="K48" s="36"/>
      <c r="L48" s="20"/>
      <c r="M48" s="20"/>
      <c r="N48" s="20"/>
      <c r="O48" s="42"/>
      <c r="P48" s="42"/>
      <c r="Q48" s="41"/>
      <c r="R48" s="40"/>
      <c r="S48" s="37"/>
      <c r="T48" s="36"/>
      <c r="U48" s="36"/>
      <c r="V48" s="36"/>
      <c r="W48" s="36"/>
      <c r="X48" s="36"/>
      <c r="Y48" s="20"/>
      <c r="Z48" s="20"/>
      <c r="AA48" s="20"/>
      <c r="AB48" s="20"/>
      <c r="AC48" s="20"/>
      <c r="AD48" s="21"/>
    </row>
    <row r="49" spans="1:30" ht="15" customHeight="1" hidden="1">
      <c r="A49" s="231"/>
      <c r="B49" s="208"/>
      <c r="C49" s="152"/>
      <c r="D49" s="154"/>
      <c r="E49" s="36" t="s">
        <v>121</v>
      </c>
      <c r="F49" s="39"/>
      <c r="G49" s="36"/>
      <c r="H49" s="36"/>
      <c r="I49" s="36"/>
      <c r="J49" s="36"/>
      <c r="K49" s="30"/>
      <c r="L49" s="20"/>
      <c r="M49" s="20"/>
      <c r="N49" s="20"/>
      <c r="O49" s="42"/>
      <c r="P49" s="42"/>
      <c r="Q49" s="41"/>
      <c r="R49" s="40"/>
      <c r="S49" s="37"/>
      <c r="T49" s="36"/>
      <c r="U49" s="36"/>
      <c r="V49" s="36"/>
      <c r="W49" s="36"/>
      <c r="X49" s="30"/>
      <c r="Y49" s="20"/>
      <c r="Z49" s="20"/>
      <c r="AA49" s="20"/>
      <c r="AB49" s="20"/>
      <c r="AC49" s="20"/>
      <c r="AD49" s="21"/>
    </row>
    <row r="50" spans="1:30" ht="15" customHeight="1" hidden="1">
      <c r="A50" s="231"/>
      <c r="B50" s="208"/>
      <c r="C50" s="152"/>
      <c r="D50" s="154"/>
      <c r="E50" s="78" t="s">
        <v>122</v>
      </c>
      <c r="F50" s="39"/>
      <c r="G50" s="36"/>
      <c r="H50" s="36"/>
      <c r="I50" s="36"/>
      <c r="J50" s="36"/>
      <c r="K50" s="36"/>
      <c r="L50" s="20"/>
      <c r="M50" s="20"/>
      <c r="N50" s="20"/>
      <c r="O50" s="42"/>
      <c r="P50" s="42"/>
      <c r="Q50" s="41"/>
      <c r="R50" s="40"/>
      <c r="S50" s="37"/>
      <c r="T50" s="36"/>
      <c r="U50" s="36"/>
      <c r="V50" s="36"/>
      <c r="W50" s="36"/>
      <c r="X50" s="36"/>
      <c r="Y50" s="20"/>
      <c r="Z50" s="20"/>
      <c r="AA50" s="20"/>
      <c r="AB50" s="20"/>
      <c r="AC50" s="20"/>
      <c r="AD50" s="21"/>
    </row>
    <row r="51" spans="1:30" ht="15" customHeight="1" hidden="1">
      <c r="A51" s="231"/>
      <c r="B51" s="208"/>
      <c r="C51" s="152"/>
      <c r="D51" s="154"/>
      <c r="E51" s="78" t="s">
        <v>123</v>
      </c>
      <c r="F51" s="39"/>
      <c r="G51" s="36"/>
      <c r="H51" s="36"/>
      <c r="I51" s="36"/>
      <c r="J51" s="36"/>
      <c r="K51" s="36"/>
      <c r="L51" s="20"/>
      <c r="M51" s="20"/>
      <c r="N51" s="20"/>
      <c r="O51" s="42"/>
      <c r="P51" s="42"/>
      <c r="Q51" s="41"/>
      <c r="R51" s="40"/>
      <c r="S51" s="37"/>
      <c r="T51" s="36"/>
      <c r="U51" s="36"/>
      <c r="V51" s="36"/>
      <c r="W51" s="36"/>
      <c r="X51" s="36"/>
      <c r="Y51" s="20"/>
      <c r="Z51" s="20"/>
      <c r="AA51" s="20"/>
      <c r="AB51" s="20"/>
      <c r="AC51" s="20"/>
      <c r="AD51" s="21"/>
    </row>
    <row r="52" spans="1:30" ht="15" customHeight="1" hidden="1">
      <c r="A52" s="231"/>
      <c r="B52" s="208"/>
      <c r="C52" s="152"/>
      <c r="D52" s="154" t="s">
        <v>124</v>
      </c>
      <c r="E52" s="78" t="s">
        <v>116</v>
      </c>
      <c r="F52" s="39"/>
      <c r="G52" s="36"/>
      <c r="H52" s="36"/>
      <c r="I52" s="36"/>
      <c r="J52" s="36"/>
      <c r="K52" s="36"/>
      <c r="L52" s="20"/>
      <c r="M52" s="20"/>
      <c r="N52" s="20"/>
      <c r="O52" s="42"/>
      <c r="P52" s="42"/>
      <c r="Q52" s="41"/>
      <c r="R52" s="40"/>
      <c r="S52" s="37"/>
      <c r="T52" s="36"/>
      <c r="U52" s="36"/>
      <c r="V52" s="36"/>
      <c r="W52" s="36"/>
      <c r="X52" s="36"/>
      <c r="Y52" s="20"/>
      <c r="Z52" s="20"/>
      <c r="AA52" s="20"/>
      <c r="AB52" s="20"/>
      <c r="AC52" s="20"/>
      <c r="AD52" s="21"/>
    </row>
    <row r="53" spans="1:30" ht="15" customHeight="1" hidden="1">
      <c r="A53" s="231"/>
      <c r="B53" s="208"/>
      <c r="C53" s="152"/>
      <c r="D53" s="154"/>
      <c r="E53" s="78" t="s">
        <v>117</v>
      </c>
      <c r="F53" s="39"/>
      <c r="G53" s="36"/>
      <c r="H53" s="36"/>
      <c r="I53" s="36"/>
      <c r="J53" s="36"/>
      <c r="K53" s="36"/>
      <c r="L53" s="20"/>
      <c r="M53" s="20"/>
      <c r="N53" s="20"/>
      <c r="O53" s="42"/>
      <c r="P53" s="42"/>
      <c r="Q53" s="41"/>
      <c r="R53" s="40"/>
      <c r="S53" s="37"/>
      <c r="T53" s="36"/>
      <c r="U53" s="36"/>
      <c r="V53" s="36"/>
      <c r="W53" s="36"/>
      <c r="X53" s="36"/>
      <c r="Y53" s="20"/>
      <c r="Z53" s="20"/>
      <c r="AA53" s="20"/>
      <c r="AB53" s="20"/>
      <c r="AC53" s="20"/>
      <c r="AD53" s="21"/>
    </row>
    <row r="54" spans="1:30" ht="15" customHeight="1" hidden="1">
      <c r="A54" s="231"/>
      <c r="B54" s="208"/>
      <c r="C54" s="152"/>
      <c r="D54" s="154"/>
      <c r="E54" s="78" t="s">
        <v>118</v>
      </c>
      <c r="F54" s="39"/>
      <c r="G54" s="36"/>
      <c r="H54" s="36"/>
      <c r="I54" s="36"/>
      <c r="J54" s="36"/>
      <c r="K54" s="36"/>
      <c r="L54" s="20"/>
      <c r="M54" s="20"/>
      <c r="N54" s="20"/>
      <c r="O54" s="42"/>
      <c r="P54" s="42"/>
      <c r="Q54" s="41"/>
      <c r="R54" s="40"/>
      <c r="S54" s="37"/>
      <c r="T54" s="36"/>
      <c r="U54" s="36"/>
      <c r="V54" s="36"/>
      <c r="W54" s="36"/>
      <c r="X54" s="36"/>
      <c r="Y54" s="20"/>
      <c r="Z54" s="20"/>
      <c r="AA54" s="20"/>
      <c r="AB54" s="20"/>
      <c r="AC54" s="20"/>
      <c r="AD54" s="21"/>
    </row>
    <row r="55" spans="1:30" ht="15" customHeight="1" hidden="1">
      <c r="A55" s="231"/>
      <c r="B55" s="208"/>
      <c r="C55" s="152"/>
      <c r="D55" s="154"/>
      <c r="E55" s="78" t="s">
        <v>119</v>
      </c>
      <c r="F55" s="39"/>
      <c r="G55" s="36"/>
      <c r="H55" s="36"/>
      <c r="I55" s="36"/>
      <c r="J55" s="36"/>
      <c r="K55" s="36"/>
      <c r="L55" s="20"/>
      <c r="M55" s="20"/>
      <c r="N55" s="20"/>
      <c r="O55" s="42"/>
      <c r="P55" s="42"/>
      <c r="Q55" s="41"/>
      <c r="R55" s="40"/>
      <c r="S55" s="37"/>
      <c r="T55" s="36"/>
      <c r="U55" s="36"/>
      <c r="V55" s="36"/>
      <c r="W55" s="36"/>
      <c r="X55" s="36"/>
      <c r="Y55" s="20"/>
      <c r="Z55" s="20"/>
      <c r="AA55" s="20"/>
      <c r="AB55" s="20"/>
      <c r="AC55" s="20"/>
      <c r="AD55" s="21"/>
    </row>
    <row r="56" spans="1:30" ht="15" customHeight="1" hidden="1">
      <c r="A56" s="231"/>
      <c r="B56" s="208"/>
      <c r="C56" s="152"/>
      <c r="D56" s="154"/>
      <c r="E56" s="36" t="s">
        <v>120</v>
      </c>
      <c r="F56" s="39"/>
      <c r="G56" s="36"/>
      <c r="H56" s="36"/>
      <c r="I56" s="36"/>
      <c r="J56" s="36"/>
      <c r="K56" s="36"/>
      <c r="L56" s="20"/>
      <c r="M56" s="20"/>
      <c r="N56" s="20"/>
      <c r="O56" s="42"/>
      <c r="P56" s="42"/>
      <c r="Q56" s="41"/>
      <c r="R56" s="40"/>
      <c r="S56" s="37"/>
      <c r="T56" s="36"/>
      <c r="U56" s="36"/>
      <c r="V56" s="36"/>
      <c r="W56" s="36"/>
      <c r="X56" s="36"/>
      <c r="Y56" s="20"/>
      <c r="Z56" s="20"/>
      <c r="AA56" s="20"/>
      <c r="AB56" s="20"/>
      <c r="AC56" s="20"/>
      <c r="AD56" s="21"/>
    </row>
    <row r="57" spans="1:30" ht="15.75" customHeight="1" hidden="1">
      <c r="A57" s="231"/>
      <c r="B57" s="208"/>
      <c r="C57" s="152"/>
      <c r="D57" s="154"/>
      <c r="E57" s="36" t="s">
        <v>121</v>
      </c>
      <c r="F57" s="43"/>
      <c r="G57" s="28"/>
      <c r="H57" s="28"/>
      <c r="I57" s="28"/>
      <c r="J57" s="28"/>
      <c r="K57" s="20"/>
      <c r="L57" s="20"/>
      <c r="M57" s="20"/>
      <c r="N57" s="20"/>
      <c r="O57" s="42"/>
      <c r="P57" s="42"/>
      <c r="Q57" s="41"/>
      <c r="R57" s="40"/>
      <c r="S57" s="44"/>
      <c r="T57" s="28"/>
      <c r="U57" s="28"/>
      <c r="V57" s="28"/>
      <c r="W57" s="28"/>
      <c r="X57" s="20"/>
      <c r="Y57" s="20"/>
      <c r="Z57" s="20"/>
      <c r="AA57" s="20"/>
      <c r="AB57" s="20"/>
      <c r="AC57" s="20"/>
      <c r="AD57" s="21"/>
    </row>
    <row r="58" spans="1:30" ht="15" customHeight="1" hidden="1">
      <c r="A58" s="231"/>
      <c r="B58" s="208"/>
      <c r="C58" s="152"/>
      <c r="D58" s="154"/>
      <c r="E58" s="78" t="s">
        <v>122</v>
      </c>
      <c r="F58" s="43"/>
      <c r="G58" s="28"/>
      <c r="H58" s="28"/>
      <c r="I58" s="28"/>
      <c r="J58" s="28"/>
      <c r="K58" s="20"/>
      <c r="L58" s="20"/>
      <c r="M58" s="20"/>
      <c r="N58" s="20"/>
      <c r="O58" s="42"/>
      <c r="P58" s="42"/>
      <c r="Q58" s="41"/>
      <c r="R58" s="40"/>
      <c r="S58" s="44"/>
      <c r="T58" s="28"/>
      <c r="U58" s="28"/>
      <c r="V58" s="28"/>
      <c r="W58" s="28"/>
      <c r="X58" s="20"/>
      <c r="Y58" s="20"/>
      <c r="Z58" s="20"/>
      <c r="AA58" s="20"/>
      <c r="AB58" s="20"/>
      <c r="AC58" s="20"/>
      <c r="AD58" s="21"/>
    </row>
    <row r="59" spans="1:30" ht="15" customHeight="1" hidden="1">
      <c r="A59" s="231"/>
      <c r="B59" s="208"/>
      <c r="C59" s="152"/>
      <c r="D59" s="154"/>
      <c r="E59" s="78" t="s">
        <v>123</v>
      </c>
      <c r="F59" s="43"/>
      <c r="G59" s="28"/>
      <c r="H59" s="28"/>
      <c r="I59" s="28"/>
      <c r="J59" s="28"/>
      <c r="K59" s="20"/>
      <c r="L59" s="20"/>
      <c r="M59" s="20"/>
      <c r="N59" s="20"/>
      <c r="O59" s="42"/>
      <c r="P59" s="42"/>
      <c r="Q59" s="41"/>
      <c r="R59" s="40"/>
      <c r="S59" s="44"/>
      <c r="T59" s="28"/>
      <c r="U59" s="28"/>
      <c r="V59" s="28"/>
      <c r="W59" s="28"/>
      <c r="X59" s="20"/>
      <c r="Y59" s="20"/>
      <c r="Z59" s="20"/>
      <c r="AA59" s="20"/>
      <c r="AB59" s="20"/>
      <c r="AC59" s="20"/>
      <c r="AD59" s="21"/>
    </row>
    <row r="60" spans="1:30" ht="15" customHeight="1" hidden="1">
      <c r="A60" s="231"/>
      <c r="B60" s="208"/>
      <c r="C60" s="152" t="s">
        <v>125</v>
      </c>
      <c r="D60" s="154" t="s">
        <v>115</v>
      </c>
      <c r="E60" s="78" t="s">
        <v>116</v>
      </c>
      <c r="F60" s="43"/>
      <c r="G60" s="28"/>
      <c r="H60" s="28"/>
      <c r="I60" s="28"/>
      <c r="J60" s="28"/>
      <c r="K60" s="20"/>
      <c r="L60" s="20"/>
      <c r="M60" s="20"/>
      <c r="N60" s="20"/>
      <c r="O60" s="42"/>
      <c r="P60" s="42"/>
      <c r="Q60" s="41"/>
      <c r="R60" s="40"/>
      <c r="S60" s="44"/>
      <c r="T60" s="28"/>
      <c r="U60" s="28"/>
      <c r="V60" s="28"/>
      <c r="W60" s="28"/>
      <c r="X60" s="20"/>
      <c r="Y60" s="20"/>
      <c r="Z60" s="20"/>
      <c r="AA60" s="20"/>
      <c r="AB60" s="20"/>
      <c r="AC60" s="20"/>
      <c r="AD60" s="21"/>
    </row>
    <row r="61" spans="1:30" ht="15" customHeight="1" hidden="1">
      <c r="A61" s="231"/>
      <c r="B61" s="208"/>
      <c r="C61" s="152"/>
      <c r="D61" s="154"/>
      <c r="E61" s="78" t="s">
        <v>117</v>
      </c>
      <c r="F61" s="43"/>
      <c r="G61" s="28"/>
      <c r="H61" s="28"/>
      <c r="I61" s="28"/>
      <c r="J61" s="28"/>
      <c r="K61" s="20"/>
      <c r="L61" s="20"/>
      <c r="M61" s="20"/>
      <c r="N61" s="20"/>
      <c r="O61" s="42"/>
      <c r="P61" s="42"/>
      <c r="Q61" s="41"/>
      <c r="R61" s="40"/>
      <c r="S61" s="44"/>
      <c r="T61" s="28"/>
      <c r="U61" s="28"/>
      <c r="V61" s="28"/>
      <c r="W61" s="28"/>
      <c r="X61" s="20"/>
      <c r="Y61" s="20"/>
      <c r="Z61" s="20"/>
      <c r="AA61" s="20"/>
      <c r="AB61" s="20"/>
      <c r="AC61" s="20"/>
      <c r="AD61" s="21"/>
    </row>
    <row r="62" spans="1:30" ht="15" customHeight="1" hidden="1">
      <c r="A62" s="231"/>
      <c r="B62" s="208"/>
      <c r="C62" s="152"/>
      <c r="D62" s="154"/>
      <c r="E62" s="78" t="s">
        <v>118</v>
      </c>
      <c r="F62" s="43"/>
      <c r="G62" s="28"/>
      <c r="H62" s="28"/>
      <c r="I62" s="28"/>
      <c r="J62" s="28"/>
      <c r="K62" s="20"/>
      <c r="L62" s="20"/>
      <c r="M62" s="20"/>
      <c r="N62" s="20"/>
      <c r="O62" s="42"/>
      <c r="P62" s="42"/>
      <c r="Q62" s="41"/>
      <c r="R62" s="40"/>
      <c r="S62" s="44"/>
      <c r="T62" s="28"/>
      <c r="U62" s="28"/>
      <c r="V62" s="28"/>
      <c r="W62" s="28"/>
      <c r="X62" s="20"/>
      <c r="Y62" s="20"/>
      <c r="Z62" s="20"/>
      <c r="AA62" s="20"/>
      <c r="AB62" s="20"/>
      <c r="AC62" s="20"/>
      <c r="AD62" s="21"/>
    </row>
    <row r="63" spans="1:30" ht="15" customHeight="1" hidden="1">
      <c r="A63" s="231"/>
      <c r="B63" s="208"/>
      <c r="C63" s="152"/>
      <c r="D63" s="154"/>
      <c r="E63" s="78" t="s">
        <v>119</v>
      </c>
      <c r="F63" s="43"/>
      <c r="G63" s="28"/>
      <c r="H63" s="28"/>
      <c r="I63" s="28"/>
      <c r="J63" s="28"/>
      <c r="K63" s="20"/>
      <c r="L63" s="20"/>
      <c r="M63" s="20"/>
      <c r="N63" s="20"/>
      <c r="O63" s="42"/>
      <c r="P63" s="42"/>
      <c r="Q63" s="41"/>
      <c r="R63" s="40"/>
      <c r="S63" s="44"/>
      <c r="T63" s="28"/>
      <c r="U63" s="28"/>
      <c r="V63" s="28"/>
      <c r="W63" s="28"/>
      <c r="X63" s="20"/>
      <c r="Y63" s="20"/>
      <c r="Z63" s="20"/>
      <c r="AA63" s="20"/>
      <c r="AB63" s="20"/>
      <c r="AC63" s="20"/>
      <c r="AD63" s="21"/>
    </row>
    <row r="64" spans="1:30" ht="15" customHeight="1" hidden="1">
      <c r="A64" s="231"/>
      <c r="B64" s="208"/>
      <c r="C64" s="152"/>
      <c r="D64" s="154"/>
      <c r="E64" s="36" t="s">
        <v>120</v>
      </c>
      <c r="F64" s="45"/>
      <c r="G64" s="46"/>
      <c r="H64" s="46"/>
      <c r="I64" s="46"/>
      <c r="J64" s="46"/>
      <c r="K64" s="20"/>
      <c r="L64" s="20"/>
      <c r="M64" s="20"/>
      <c r="N64" s="20"/>
      <c r="O64" s="42"/>
      <c r="P64" s="42"/>
      <c r="Q64" s="41"/>
      <c r="R64" s="40"/>
      <c r="S64" s="47"/>
      <c r="T64" s="46"/>
      <c r="U64" s="46"/>
      <c r="V64" s="46"/>
      <c r="W64" s="46"/>
      <c r="X64" s="20"/>
      <c r="Y64" s="20"/>
      <c r="Z64" s="20"/>
      <c r="AA64" s="20"/>
      <c r="AB64" s="20"/>
      <c r="AC64" s="20"/>
      <c r="AD64" s="21"/>
    </row>
    <row r="65" spans="1:30" ht="15.75" customHeight="1" hidden="1">
      <c r="A65" s="231"/>
      <c r="B65" s="208"/>
      <c r="C65" s="152"/>
      <c r="D65" s="154"/>
      <c r="E65" s="36" t="s">
        <v>121</v>
      </c>
      <c r="F65" s="48"/>
      <c r="G65" s="20"/>
      <c r="H65" s="20"/>
      <c r="I65" s="20"/>
      <c r="J65" s="20"/>
      <c r="K65" s="20"/>
      <c r="L65" s="20"/>
      <c r="M65" s="20"/>
      <c r="N65" s="20"/>
      <c r="O65" s="42"/>
      <c r="P65" s="42"/>
      <c r="Q65" s="41"/>
      <c r="R65" s="40"/>
      <c r="S65" s="49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1"/>
    </row>
    <row r="66" spans="1:30" ht="15.75" customHeight="1" hidden="1">
      <c r="A66" s="231"/>
      <c r="B66" s="208"/>
      <c r="C66" s="152"/>
      <c r="D66" s="154"/>
      <c r="E66" s="78" t="s">
        <v>122</v>
      </c>
      <c r="F66" s="48"/>
      <c r="G66" s="20"/>
      <c r="H66" s="20"/>
      <c r="I66" s="20"/>
      <c r="J66" s="20"/>
      <c r="K66" s="20"/>
      <c r="L66" s="20"/>
      <c r="M66" s="20"/>
      <c r="N66" s="20"/>
      <c r="O66" s="42"/>
      <c r="P66" s="42"/>
      <c r="Q66" s="41"/>
      <c r="R66" s="40"/>
      <c r="S66" s="49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1"/>
    </row>
    <row r="67" spans="1:30" ht="15.75" customHeight="1" hidden="1">
      <c r="A67" s="231"/>
      <c r="B67" s="208"/>
      <c r="C67" s="152"/>
      <c r="D67" s="154"/>
      <c r="E67" s="78" t="s">
        <v>123</v>
      </c>
      <c r="F67" s="48"/>
      <c r="G67" s="20"/>
      <c r="H67" s="20"/>
      <c r="I67" s="20"/>
      <c r="J67" s="20"/>
      <c r="K67" s="20"/>
      <c r="L67" s="20"/>
      <c r="M67" s="20"/>
      <c r="N67" s="20"/>
      <c r="O67" s="42"/>
      <c r="P67" s="42"/>
      <c r="Q67" s="41"/>
      <c r="R67" s="40"/>
      <c r="S67" s="49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1"/>
    </row>
    <row r="68" spans="1:30" ht="15.75" customHeight="1" hidden="1">
      <c r="A68" s="231"/>
      <c r="B68" s="208"/>
      <c r="C68" s="152"/>
      <c r="D68" s="154" t="s">
        <v>124</v>
      </c>
      <c r="E68" s="78" t="s">
        <v>116</v>
      </c>
      <c r="F68" s="48"/>
      <c r="G68" s="20"/>
      <c r="H68" s="20"/>
      <c r="I68" s="20"/>
      <c r="J68" s="20"/>
      <c r="K68" s="20"/>
      <c r="L68" s="20"/>
      <c r="M68" s="20"/>
      <c r="N68" s="20"/>
      <c r="O68" s="42"/>
      <c r="P68" s="42"/>
      <c r="Q68" s="41"/>
      <c r="R68" s="40"/>
      <c r="S68" s="49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1"/>
    </row>
    <row r="69" spans="1:30" ht="15.75" customHeight="1" hidden="1">
      <c r="A69" s="231"/>
      <c r="B69" s="208"/>
      <c r="C69" s="152"/>
      <c r="D69" s="154"/>
      <c r="E69" s="78" t="s">
        <v>117</v>
      </c>
      <c r="F69" s="48"/>
      <c r="G69" s="20"/>
      <c r="H69" s="20"/>
      <c r="I69" s="20"/>
      <c r="J69" s="20"/>
      <c r="K69" s="20"/>
      <c r="L69" s="20"/>
      <c r="M69" s="20"/>
      <c r="N69" s="20"/>
      <c r="O69" s="42"/>
      <c r="P69" s="42"/>
      <c r="Q69" s="41"/>
      <c r="R69" s="40"/>
      <c r="S69" s="49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1"/>
    </row>
    <row r="70" spans="1:30" ht="15" customHeight="1" hidden="1">
      <c r="A70" s="231"/>
      <c r="B70" s="208"/>
      <c r="C70" s="152"/>
      <c r="D70" s="154"/>
      <c r="E70" s="78" t="s">
        <v>118</v>
      </c>
      <c r="F70" s="48"/>
      <c r="G70" s="20"/>
      <c r="H70" s="20"/>
      <c r="I70" s="20"/>
      <c r="J70" s="20"/>
      <c r="K70" s="20"/>
      <c r="L70" s="20"/>
      <c r="M70" s="20"/>
      <c r="N70" s="20"/>
      <c r="O70" s="42"/>
      <c r="P70" s="42"/>
      <c r="Q70" s="41"/>
      <c r="R70" s="40"/>
      <c r="S70" s="49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1"/>
    </row>
    <row r="71" spans="1:30" ht="15" customHeight="1" hidden="1">
      <c r="A71" s="231"/>
      <c r="B71" s="208"/>
      <c r="C71" s="152"/>
      <c r="D71" s="154"/>
      <c r="E71" s="78" t="s">
        <v>119</v>
      </c>
      <c r="F71" s="48"/>
      <c r="G71" s="20"/>
      <c r="H71" s="20"/>
      <c r="I71" s="20"/>
      <c r="J71" s="20"/>
      <c r="K71" s="20"/>
      <c r="L71" s="20"/>
      <c r="M71" s="20"/>
      <c r="N71" s="20"/>
      <c r="O71" s="42"/>
      <c r="P71" s="42"/>
      <c r="Q71" s="41"/>
      <c r="R71" s="40"/>
      <c r="S71" s="49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1"/>
    </row>
    <row r="72" spans="1:30" ht="15" customHeight="1" hidden="1">
      <c r="A72" s="231"/>
      <c r="B72" s="208"/>
      <c r="C72" s="152"/>
      <c r="D72" s="154"/>
      <c r="E72" s="36" t="s">
        <v>120</v>
      </c>
      <c r="F72" s="48"/>
      <c r="G72" s="20"/>
      <c r="H72" s="20"/>
      <c r="I72" s="20"/>
      <c r="J72" s="20"/>
      <c r="K72" s="20"/>
      <c r="L72" s="20"/>
      <c r="M72" s="20"/>
      <c r="N72" s="20"/>
      <c r="O72" s="42"/>
      <c r="P72" s="42"/>
      <c r="Q72" s="41"/>
      <c r="R72" s="40"/>
      <c r="S72" s="49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1"/>
    </row>
    <row r="73" spans="1:30" ht="15" customHeight="1" hidden="1">
      <c r="A73" s="231"/>
      <c r="B73" s="208"/>
      <c r="C73" s="152"/>
      <c r="D73" s="154"/>
      <c r="E73" s="36" t="s">
        <v>121</v>
      </c>
      <c r="F73" s="48"/>
      <c r="G73" s="20"/>
      <c r="H73" s="20"/>
      <c r="I73" s="20"/>
      <c r="J73" s="20"/>
      <c r="K73" s="20"/>
      <c r="L73" s="20"/>
      <c r="M73" s="20"/>
      <c r="N73" s="20"/>
      <c r="O73" s="42"/>
      <c r="P73" s="42"/>
      <c r="Q73" s="41"/>
      <c r="R73" s="40"/>
      <c r="S73" s="49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1"/>
    </row>
    <row r="74" spans="1:30" ht="15" customHeight="1" hidden="1">
      <c r="A74" s="231"/>
      <c r="B74" s="208"/>
      <c r="C74" s="152"/>
      <c r="D74" s="154"/>
      <c r="E74" s="78" t="s">
        <v>122</v>
      </c>
      <c r="F74" s="48"/>
      <c r="G74" s="20"/>
      <c r="H74" s="20"/>
      <c r="I74" s="20"/>
      <c r="J74" s="20"/>
      <c r="K74" s="20"/>
      <c r="L74" s="20"/>
      <c r="M74" s="20"/>
      <c r="N74" s="20"/>
      <c r="O74" s="42"/>
      <c r="P74" s="42"/>
      <c r="Q74" s="41"/>
      <c r="R74" s="40"/>
      <c r="S74" s="49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1"/>
    </row>
    <row r="75" spans="1:30" ht="15.75" customHeight="1" hidden="1">
      <c r="A75" s="231"/>
      <c r="B75" s="208"/>
      <c r="C75" s="152"/>
      <c r="D75" s="154"/>
      <c r="E75" s="78" t="s">
        <v>123</v>
      </c>
      <c r="F75" s="48"/>
      <c r="G75" s="20"/>
      <c r="H75" s="20"/>
      <c r="I75" s="20"/>
      <c r="J75" s="20"/>
      <c r="K75" s="20"/>
      <c r="L75" s="20"/>
      <c r="M75" s="20"/>
      <c r="N75" s="20"/>
      <c r="O75" s="42"/>
      <c r="P75" s="42"/>
      <c r="Q75" s="41"/>
      <c r="R75" s="40"/>
      <c r="S75" s="49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1"/>
    </row>
    <row r="76" spans="1:30" ht="15" customHeight="1" hidden="1">
      <c r="A76" s="231" t="s">
        <v>126</v>
      </c>
      <c r="B76" s="208" t="s">
        <v>113</v>
      </c>
      <c r="C76" s="152" t="s">
        <v>114</v>
      </c>
      <c r="D76" s="154" t="s">
        <v>115</v>
      </c>
      <c r="E76" s="78" t="s">
        <v>116</v>
      </c>
      <c r="F76" s="48"/>
      <c r="G76" s="20"/>
      <c r="H76" s="20"/>
      <c r="I76" s="20"/>
      <c r="J76" s="20"/>
      <c r="K76" s="20"/>
      <c r="L76" s="20"/>
      <c r="M76" s="20"/>
      <c r="N76" s="20"/>
      <c r="O76" s="42"/>
      <c r="P76" s="42"/>
      <c r="Q76" s="41"/>
      <c r="R76" s="40"/>
      <c r="S76" s="49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1"/>
    </row>
    <row r="77" spans="1:30" ht="15" customHeight="1" hidden="1">
      <c r="A77" s="231"/>
      <c r="B77" s="208"/>
      <c r="C77" s="152"/>
      <c r="D77" s="154"/>
      <c r="E77" s="78" t="s">
        <v>117</v>
      </c>
      <c r="F77" s="48"/>
      <c r="G77" s="20"/>
      <c r="H77" s="20"/>
      <c r="I77" s="20"/>
      <c r="J77" s="20"/>
      <c r="K77" s="20"/>
      <c r="L77" s="20"/>
      <c r="M77" s="20"/>
      <c r="N77" s="20"/>
      <c r="O77" s="42"/>
      <c r="P77" s="42"/>
      <c r="Q77" s="41"/>
      <c r="R77" s="40"/>
      <c r="S77" s="49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1"/>
    </row>
    <row r="78" spans="1:30" ht="15" customHeight="1" hidden="1">
      <c r="A78" s="231"/>
      <c r="B78" s="208"/>
      <c r="C78" s="152"/>
      <c r="D78" s="154"/>
      <c r="E78" s="78" t="s">
        <v>118</v>
      </c>
      <c r="F78" s="48"/>
      <c r="G78" s="20"/>
      <c r="H78" s="20"/>
      <c r="I78" s="20"/>
      <c r="J78" s="20"/>
      <c r="K78" s="20"/>
      <c r="L78" s="20"/>
      <c r="M78" s="20"/>
      <c r="N78" s="20"/>
      <c r="O78" s="42"/>
      <c r="P78" s="42"/>
      <c r="Q78" s="41"/>
      <c r="R78" s="40"/>
      <c r="S78" s="49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1"/>
    </row>
    <row r="79" spans="1:30" ht="15" customHeight="1" hidden="1">
      <c r="A79" s="231"/>
      <c r="B79" s="208"/>
      <c r="C79" s="152"/>
      <c r="D79" s="154"/>
      <c r="E79" s="78" t="s">
        <v>119</v>
      </c>
      <c r="F79" s="48"/>
      <c r="G79" s="20"/>
      <c r="H79" s="20"/>
      <c r="I79" s="20"/>
      <c r="J79" s="20"/>
      <c r="K79" s="20"/>
      <c r="L79" s="20"/>
      <c r="M79" s="20"/>
      <c r="N79" s="20"/>
      <c r="O79" s="42"/>
      <c r="P79" s="42"/>
      <c r="Q79" s="41"/>
      <c r="R79" s="40"/>
      <c r="S79" s="49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1"/>
    </row>
    <row r="80" spans="1:30" ht="15" customHeight="1" hidden="1">
      <c r="A80" s="231"/>
      <c r="B80" s="208"/>
      <c r="C80" s="152"/>
      <c r="D80" s="154"/>
      <c r="E80" s="36" t="s">
        <v>120</v>
      </c>
      <c r="F80" s="48"/>
      <c r="G80" s="20"/>
      <c r="H80" s="20"/>
      <c r="I80" s="20"/>
      <c r="J80" s="20"/>
      <c r="K80" s="20"/>
      <c r="L80" s="20"/>
      <c r="M80" s="20"/>
      <c r="N80" s="20"/>
      <c r="O80" s="42"/>
      <c r="P80" s="42"/>
      <c r="Q80" s="41"/>
      <c r="R80" s="40"/>
      <c r="S80" s="49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1"/>
    </row>
    <row r="81" spans="1:30" ht="15.75" customHeight="1" hidden="1">
      <c r="A81" s="231"/>
      <c r="B81" s="208"/>
      <c r="C81" s="152"/>
      <c r="D81" s="154"/>
      <c r="E81" s="36" t="s">
        <v>121</v>
      </c>
      <c r="F81" s="48"/>
      <c r="G81" s="20"/>
      <c r="H81" s="20"/>
      <c r="I81" s="20"/>
      <c r="J81" s="20"/>
      <c r="K81" s="20"/>
      <c r="L81" s="20"/>
      <c r="M81" s="20"/>
      <c r="N81" s="20"/>
      <c r="O81" s="42"/>
      <c r="P81" s="42"/>
      <c r="Q81" s="41"/>
      <c r="R81" s="40"/>
      <c r="S81" s="49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1"/>
    </row>
    <row r="82" spans="1:30" ht="15" customHeight="1" hidden="1">
      <c r="A82" s="231"/>
      <c r="B82" s="208"/>
      <c r="C82" s="152"/>
      <c r="D82" s="154"/>
      <c r="E82" s="78" t="s">
        <v>122</v>
      </c>
      <c r="F82" s="48"/>
      <c r="G82" s="20"/>
      <c r="H82" s="20"/>
      <c r="I82" s="20"/>
      <c r="J82" s="20"/>
      <c r="K82" s="20"/>
      <c r="L82" s="20"/>
      <c r="M82" s="20"/>
      <c r="N82" s="20"/>
      <c r="O82" s="42"/>
      <c r="P82" s="42"/>
      <c r="Q82" s="41"/>
      <c r="R82" s="40"/>
      <c r="S82" s="49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1"/>
    </row>
    <row r="83" spans="1:30" ht="15" customHeight="1" hidden="1">
      <c r="A83" s="231"/>
      <c r="B83" s="208"/>
      <c r="C83" s="152"/>
      <c r="D83" s="154"/>
      <c r="E83" s="78" t="s">
        <v>123</v>
      </c>
      <c r="F83" s="48"/>
      <c r="G83" s="20"/>
      <c r="H83" s="20"/>
      <c r="I83" s="20"/>
      <c r="J83" s="20"/>
      <c r="K83" s="20"/>
      <c r="L83" s="20"/>
      <c r="M83" s="20"/>
      <c r="N83" s="20"/>
      <c r="O83" s="42"/>
      <c r="P83" s="42"/>
      <c r="Q83" s="41"/>
      <c r="R83" s="40"/>
      <c r="S83" s="49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1"/>
    </row>
    <row r="84" spans="1:30" ht="15" customHeight="1" hidden="1">
      <c r="A84" s="231"/>
      <c r="B84" s="208"/>
      <c r="C84" s="152"/>
      <c r="D84" s="154" t="s">
        <v>124</v>
      </c>
      <c r="E84" s="78" t="s">
        <v>116</v>
      </c>
      <c r="F84" s="48"/>
      <c r="G84" s="20"/>
      <c r="H84" s="20"/>
      <c r="I84" s="20"/>
      <c r="J84" s="20"/>
      <c r="K84" s="20"/>
      <c r="L84" s="20"/>
      <c r="M84" s="20"/>
      <c r="N84" s="20"/>
      <c r="O84" s="42"/>
      <c r="P84" s="42"/>
      <c r="Q84" s="41"/>
      <c r="R84" s="40"/>
      <c r="S84" s="49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1"/>
    </row>
    <row r="85" spans="1:30" ht="15" customHeight="1" hidden="1">
      <c r="A85" s="231"/>
      <c r="B85" s="208"/>
      <c r="C85" s="152"/>
      <c r="D85" s="154"/>
      <c r="E85" s="78" t="s">
        <v>117</v>
      </c>
      <c r="F85" s="48"/>
      <c r="G85" s="20"/>
      <c r="H85" s="20"/>
      <c r="I85" s="20"/>
      <c r="J85" s="20"/>
      <c r="K85" s="20"/>
      <c r="L85" s="20"/>
      <c r="M85" s="20"/>
      <c r="N85" s="20"/>
      <c r="O85" s="42"/>
      <c r="P85" s="42"/>
      <c r="Q85" s="41"/>
      <c r="R85" s="40"/>
      <c r="S85" s="49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1"/>
    </row>
    <row r="86" spans="1:30" ht="15" customHeight="1" hidden="1">
      <c r="A86" s="231"/>
      <c r="B86" s="208"/>
      <c r="C86" s="152"/>
      <c r="D86" s="154"/>
      <c r="E86" s="78" t="s">
        <v>118</v>
      </c>
      <c r="F86" s="48"/>
      <c r="G86" s="20"/>
      <c r="H86" s="20"/>
      <c r="I86" s="20"/>
      <c r="J86" s="20"/>
      <c r="K86" s="20"/>
      <c r="L86" s="20"/>
      <c r="M86" s="20"/>
      <c r="N86" s="20"/>
      <c r="O86" s="42"/>
      <c r="P86" s="42"/>
      <c r="Q86" s="41"/>
      <c r="R86" s="40"/>
      <c r="S86" s="49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1"/>
    </row>
    <row r="87" spans="1:30" ht="15" customHeight="1" hidden="1">
      <c r="A87" s="231"/>
      <c r="B87" s="208"/>
      <c r="C87" s="152"/>
      <c r="D87" s="154"/>
      <c r="E87" s="78" t="s">
        <v>119</v>
      </c>
      <c r="F87" s="48"/>
      <c r="G87" s="20"/>
      <c r="H87" s="20"/>
      <c r="I87" s="20"/>
      <c r="J87" s="20"/>
      <c r="K87" s="20"/>
      <c r="L87" s="20"/>
      <c r="M87" s="20"/>
      <c r="N87" s="20"/>
      <c r="O87" s="42"/>
      <c r="P87" s="42"/>
      <c r="Q87" s="41"/>
      <c r="R87" s="40"/>
      <c r="S87" s="49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1"/>
    </row>
    <row r="88" spans="1:30" ht="15" customHeight="1" hidden="1">
      <c r="A88" s="231"/>
      <c r="B88" s="208"/>
      <c r="C88" s="152"/>
      <c r="D88" s="154"/>
      <c r="E88" s="36" t="s">
        <v>120</v>
      </c>
      <c r="F88" s="48"/>
      <c r="G88" s="20"/>
      <c r="H88" s="20"/>
      <c r="I88" s="20"/>
      <c r="J88" s="20"/>
      <c r="K88" s="20"/>
      <c r="L88" s="20"/>
      <c r="M88" s="20"/>
      <c r="N88" s="20"/>
      <c r="O88" s="42"/>
      <c r="P88" s="42"/>
      <c r="Q88" s="41"/>
      <c r="R88" s="40"/>
      <c r="S88" s="49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1"/>
    </row>
    <row r="89" spans="1:30" ht="15" customHeight="1" hidden="1">
      <c r="A89" s="231"/>
      <c r="B89" s="208"/>
      <c r="C89" s="152"/>
      <c r="D89" s="154"/>
      <c r="E89" s="36" t="s">
        <v>121</v>
      </c>
      <c r="F89" s="48"/>
      <c r="G89" s="20"/>
      <c r="H89" s="20"/>
      <c r="I89" s="20"/>
      <c r="J89" s="20"/>
      <c r="K89" s="20"/>
      <c r="L89" s="20"/>
      <c r="M89" s="20"/>
      <c r="N89" s="20"/>
      <c r="O89" s="42"/>
      <c r="P89" s="42"/>
      <c r="Q89" s="41"/>
      <c r="R89" s="40"/>
      <c r="S89" s="49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1"/>
    </row>
    <row r="90" spans="1:30" ht="15" customHeight="1" hidden="1">
      <c r="A90" s="231"/>
      <c r="B90" s="208"/>
      <c r="C90" s="152"/>
      <c r="D90" s="154"/>
      <c r="E90" s="78" t="s">
        <v>122</v>
      </c>
      <c r="F90" s="48"/>
      <c r="G90" s="20"/>
      <c r="H90" s="20"/>
      <c r="I90" s="20"/>
      <c r="J90" s="20"/>
      <c r="K90" s="20"/>
      <c r="L90" s="20"/>
      <c r="M90" s="20"/>
      <c r="N90" s="20"/>
      <c r="O90" s="42"/>
      <c r="P90" s="42"/>
      <c r="Q90" s="41"/>
      <c r="R90" s="40"/>
      <c r="S90" s="49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1"/>
    </row>
    <row r="91" spans="1:30" ht="15" customHeight="1" hidden="1">
      <c r="A91" s="231"/>
      <c r="B91" s="208"/>
      <c r="C91" s="152"/>
      <c r="D91" s="154"/>
      <c r="E91" s="78" t="s">
        <v>123</v>
      </c>
      <c r="F91" s="48"/>
      <c r="G91" s="20"/>
      <c r="H91" s="20"/>
      <c r="I91" s="20"/>
      <c r="J91" s="20"/>
      <c r="K91" s="20"/>
      <c r="L91" s="20"/>
      <c r="M91" s="20"/>
      <c r="N91" s="20"/>
      <c r="O91" s="42"/>
      <c r="P91" s="42"/>
      <c r="Q91" s="41"/>
      <c r="R91" s="40"/>
      <c r="S91" s="49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1"/>
    </row>
    <row r="92" spans="1:30" ht="15" customHeight="1" hidden="1">
      <c r="A92" s="231"/>
      <c r="B92" s="208"/>
      <c r="C92" s="152"/>
      <c r="D92" s="154" t="s">
        <v>115</v>
      </c>
      <c r="E92" s="78" t="s">
        <v>116</v>
      </c>
      <c r="F92" s="48"/>
      <c r="G92" s="20"/>
      <c r="H92" s="20"/>
      <c r="I92" s="20"/>
      <c r="J92" s="20"/>
      <c r="K92" s="20"/>
      <c r="L92" s="20"/>
      <c r="M92" s="20"/>
      <c r="N92" s="20"/>
      <c r="O92" s="42"/>
      <c r="P92" s="42"/>
      <c r="Q92" s="41"/>
      <c r="R92" s="40"/>
      <c r="S92" s="49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1"/>
    </row>
    <row r="93" spans="1:30" ht="15" customHeight="1" hidden="1">
      <c r="A93" s="231"/>
      <c r="B93" s="208"/>
      <c r="C93" s="152"/>
      <c r="D93" s="154"/>
      <c r="E93" s="78" t="s">
        <v>117</v>
      </c>
      <c r="F93" s="48"/>
      <c r="G93" s="20"/>
      <c r="H93" s="20"/>
      <c r="I93" s="20"/>
      <c r="J93" s="20"/>
      <c r="K93" s="20"/>
      <c r="L93" s="20"/>
      <c r="M93" s="20"/>
      <c r="N93" s="20"/>
      <c r="O93" s="42"/>
      <c r="P93" s="42"/>
      <c r="Q93" s="41"/>
      <c r="R93" s="40"/>
      <c r="S93" s="49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1"/>
    </row>
    <row r="94" spans="1:30" ht="15" customHeight="1" hidden="1">
      <c r="A94" s="231"/>
      <c r="B94" s="208"/>
      <c r="C94" s="152"/>
      <c r="D94" s="154"/>
      <c r="E94" s="78" t="s">
        <v>118</v>
      </c>
      <c r="F94" s="48"/>
      <c r="G94" s="20"/>
      <c r="H94" s="20"/>
      <c r="I94" s="20"/>
      <c r="J94" s="20"/>
      <c r="K94" s="20"/>
      <c r="L94" s="20"/>
      <c r="M94" s="20"/>
      <c r="N94" s="20"/>
      <c r="O94" s="42"/>
      <c r="P94" s="42"/>
      <c r="Q94" s="41"/>
      <c r="R94" s="40"/>
      <c r="S94" s="49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1"/>
    </row>
    <row r="95" spans="1:30" ht="15.75" customHeight="1" hidden="1">
      <c r="A95" s="231"/>
      <c r="B95" s="208"/>
      <c r="C95" s="152"/>
      <c r="D95" s="154"/>
      <c r="E95" s="78" t="s">
        <v>119</v>
      </c>
      <c r="F95" s="48"/>
      <c r="G95" s="20"/>
      <c r="H95" s="20"/>
      <c r="I95" s="20"/>
      <c r="J95" s="20"/>
      <c r="K95" s="20"/>
      <c r="L95" s="20"/>
      <c r="M95" s="20"/>
      <c r="N95" s="20"/>
      <c r="O95" s="42"/>
      <c r="P95" s="42"/>
      <c r="Q95" s="41"/>
      <c r="R95" s="40"/>
      <c r="S95" s="49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1"/>
    </row>
    <row r="96" spans="1:30" ht="15" customHeight="1" hidden="1">
      <c r="A96" s="231"/>
      <c r="B96" s="208"/>
      <c r="C96" s="152" t="s">
        <v>125</v>
      </c>
      <c r="D96" s="154"/>
      <c r="E96" s="36" t="s">
        <v>120</v>
      </c>
      <c r="F96" s="48"/>
      <c r="G96" s="20"/>
      <c r="H96" s="20"/>
      <c r="I96" s="20"/>
      <c r="J96" s="20"/>
      <c r="K96" s="20"/>
      <c r="L96" s="20"/>
      <c r="M96" s="20"/>
      <c r="N96" s="20"/>
      <c r="O96" s="42"/>
      <c r="P96" s="42"/>
      <c r="Q96" s="41"/>
      <c r="R96" s="40"/>
      <c r="S96" s="49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1"/>
    </row>
    <row r="97" spans="1:30" ht="15" customHeight="1" hidden="1">
      <c r="A97" s="231"/>
      <c r="B97" s="208"/>
      <c r="C97" s="152"/>
      <c r="D97" s="154"/>
      <c r="E97" s="36" t="s">
        <v>121</v>
      </c>
      <c r="F97" s="48"/>
      <c r="G97" s="20"/>
      <c r="H97" s="20"/>
      <c r="I97" s="20"/>
      <c r="J97" s="20"/>
      <c r="K97" s="20"/>
      <c r="L97" s="20"/>
      <c r="M97" s="20"/>
      <c r="N97" s="20"/>
      <c r="O97" s="42"/>
      <c r="P97" s="42"/>
      <c r="Q97" s="41"/>
      <c r="R97" s="40"/>
      <c r="S97" s="49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1"/>
    </row>
    <row r="98" spans="1:30" ht="15" customHeight="1" hidden="1">
      <c r="A98" s="231"/>
      <c r="B98" s="208"/>
      <c r="C98" s="152"/>
      <c r="D98" s="154"/>
      <c r="E98" s="78" t="s">
        <v>122</v>
      </c>
      <c r="F98" s="48"/>
      <c r="G98" s="20"/>
      <c r="H98" s="20"/>
      <c r="I98" s="20"/>
      <c r="J98" s="20"/>
      <c r="K98" s="20"/>
      <c r="L98" s="20"/>
      <c r="M98" s="20"/>
      <c r="N98" s="20"/>
      <c r="O98" s="42"/>
      <c r="P98" s="42"/>
      <c r="Q98" s="41"/>
      <c r="R98" s="40"/>
      <c r="S98" s="49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1"/>
    </row>
    <row r="99" spans="1:30" ht="15" customHeight="1" hidden="1">
      <c r="A99" s="231"/>
      <c r="B99" s="208"/>
      <c r="C99" s="152"/>
      <c r="D99" s="154"/>
      <c r="E99" s="78" t="s">
        <v>123</v>
      </c>
      <c r="F99" s="48"/>
      <c r="G99" s="20"/>
      <c r="H99" s="20"/>
      <c r="I99" s="20"/>
      <c r="J99" s="20"/>
      <c r="K99" s="20"/>
      <c r="L99" s="20"/>
      <c r="M99" s="20"/>
      <c r="N99" s="20"/>
      <c r="O99" s="42"/>
      <c r="P99" s="42"/>
      <c r="Q99" s="41"/>
      <c r="R99" s="40"/>
      <c r="S99" s="49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1"/>
    </row>
    <row r="100" spans="1:30" ht="15" customHeight="1" hidden="1">
      <c r="A100" s="231"/>
      <c r="B100" s="208"/>
      <c r="C100" s="152"/>
      <c r="D100" s="154" t="s">
        <v>124</v>
      </c>
      <c r="E100" s="78" t="s">
        <v>116</v>
      </c>
      <c r="F100" s="48"/>
      <c r="G100" s="20"/>
      <c r="H100" s="20"/>
      <c r="I100" s="20"/>
      <c r="J100" s="20"/>
      <c r="K100" s="20"/>
      <c r="L100" s="20"/>
      <c r="M100" s="20"/>
      <c r="N100" s="20"/>
      <c r="O100" s="42"/>
      <c r="P100" s="42"/>
      <c r="Q100" s="41"/>
      <c r="R100" s="40"/>
      <c r="S100" s="49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1"/>
    </row>
    <row r="101" spans="1:30" ht="15.75" customHeight="1" hidden="1">
      <c r="A101" s="231"/>
      <c r="B101" s="208"/>
      <c r="C101" s="152"/>
      <c r="D101" s="154"/>
      <c r="E101" s="78" t="s">
        <v>117</v>
      </c>
      <c r="F101" s="48"/>
      <c r="G101" s="20"/>
      <c r="H101" s="20"/>
      <c r="I101" s="20"/>
      <c r="J101" s="20"/>
      <c r="K101" s="20"/>
      <c r="L101" s="20"/>
      <c r="M101" s="20"/>
      <c r="N101" s="20"/>
      <c r="O101" s="42"/>
      <c r="P101" s="42"/>
      <c r="Q101" s="41"/>
      <c r="R101" s="40"/>
      <c r="S101" s="49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1"/>
    </row>
    <row r="102" spans="1:30" ht="15" customHeight="1" hidden="1">
      <c r="A102" s="231"/>
      <c r="B102" s="208"/>
      <c r="C102" s="152"/>
      <c r="D102" s="154"/>
      <c r="E102" s="78" t="s">
        <v>118</v>
      </c>
      <c r="F102" s="48"/>
      <c r="G102" s="20"/>
      <c r="H102" s="20"/>
      <c r="I102" s="20"/>
      <c r="J102" s="20"/>
      <c r="K102" s="20"/>
      <c r="L102" s="20"/>
      <c r="M102" s="20"/>
      <c r="N102" s="20"/>
      <c r="O102" s="42"/>
      <c r="P102" s="42"/>
      <c r="Q102" s="41"/>
      <c r="R102" s="40"/>
      <c r="S102" s="49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1"/>
    </row>
    <row r="103" spans="1:30" ht="15" customHeight="1" hidden="1">
      <c r="A103" s="231"/>
      <c r="B103" s="208"/>
      <c r="C103" s="152"/>
      <c r="D103" s="154"/>
      <c r="E103" s="78" t="s">
        <v>119</v>
      </c>
      <c r="F103" s="50"/>
      <c r="G103" s="24"/>
      <c r="H103" s="24"/>
      <c r="I103" s="24"/>
      <c r="J103" s="24"/>
      <c r="K103" s="24"/>
      <c r="L103" s="24"/>
      <c r="M103" s="24"/>
      <c r="N103" s="24"/>
      <c r="O103" s="51"/>
      <c r="P103" s="51"/>
      <c r="Q103" s="52"/>
      <c r="R103" s="40"/>
      <c r="S103" s="53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5"/>
    </row>
    <row r="104" spans="1:30" ht="15" customHeight="1" hidden="1">
      <c r="A104" s="231"/>
      <c r="B104" s="208"/>
      <c r="C104" s="152"/>
      <c r="D104" s="154"/>
      <c r="E104" s="36" t="s">
        <v>120</v>
      </c>
      <c r="F104" s="54"/>
      <c r="G104" s="55"/>
      <c r="H104" s="55"/>
      <c r="I104" s="55"/>
      <c r="J104" s="55"/>
      <c r="K104" s="55"/>
      <c r="L104" s="55"/>
      <c r="M104" s="55"/>
      <c r="N104" s="55"/>
      <c r="O104" s="56"/>
      <c r="P104" s="56"/>
      <c r="Q104" s="57"/>
      <c r="R104" s="40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</row>
    <row r="105" spans="1:30" ht="15" customHeight="1" hidden="1">
      <c r="A105" s="231"/>
      <c r="B105" s="208"/>
      <c r="C105" s="152"/>
      <c r="D105" s="154"/>
      <c r="E105" s="36" t="s">
        <v>121</v>
      </c>
      <c r="F105" s="48"/>
      <c r="G105" s="20"/>
      <c r="H105" s="20"/>
      <c r="I105" s="20"/>
      <c r="J105" s="20"/>
      <c r="K105" s="20"/>
      <c r="L105" s="20"/>
      <c r="M105" s="20"/>
      <c r="N105" s="20"/>
      <c r="O105" s="42"/>
      <c r="P105" s="42"/>
      <c r="Q105" s="58"/>
      <c r="R105" s="4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ht="15" customHeight="1" hidden="1">
      <c r="A106" s="231"/>
      <c r="B106" s="208"/>
      <c r="C106" s="152"/>
      <c r="D106" s="154"/>
      <c r="E106" s="78" t="s">
        <v>122</v>
      </c>
      <c r="F106" s="48"/>
      <c r="G106" s="20"/>
      <c r="H106" s="20"/>
      <c r="I106" s="20"/>
      <c r="J106" s="20"/>
      <c r="K106" s="20"/>
      <c r="L106" s="20"/>
      <c r="M106" s="20"/>
      <c r="N106" s="20"/>
      <c r="O106" s="42"/>
      <c r="P106" s="42"/>
      <c r="Q106" s="58"/>
      <c r="R106" s="4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ht="15.75" customHeight="1" hidden="1" thickBot="1">
      <c r="A107" s="232"/>
      <c r="B107" s="233"/>
      <c r="C107" s="161"/>
      <c r="D107" s="154"/>
      <c r="E107" s="78" t="s">
        <v>123</v>
      </c>
      <c r="F107" s="48"/>
      <c r="G107" s="20"/>
      <c r="H107" s="20"/>
      <c r="I107" s="20"/>
      <c r="J107" s="20"/>
      <c r="K107" s="20"/>
      <c r="L107" s="20"/>
      <c r="M107" s="20"/>
      <c r="N107" s="20"/>
      <c r="O107" s="42"/>
      <c r="P107" s="42"/>
      <c r="Q107" s="58"/>
      <c r="R107" s="113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ht="15" hidden="1"/>
    <row r="109" spans="1:30" ht="24" customHeight="1" hidden="1" thickBot="1">
      <c r="A109" s="155" t="s">
        <v>127</v>
      </c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</row>
    <row r="110" spans="2:30" ht="15" hidden="1">
      <c r="B110" s="35"/>
      <c r="D110" s="111"/>
      <c r="E110" s="111"/>
      <c r="F110" s="221" t="s">
        <v>128</v>
      </c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22"/>
      <c r="S110" s="221" t="s">
        <v>129</v>
      </c>
      <c r="T110" s="222"/>
      <c r="U110" s="222"/>
      <c r="V110" s="222"/>
      <c r="W110" s="222"/>
      <c r="X110" s="222"/>
      <c r="Y110" s="222"/>
      <c r="Z110" s="222"/>
      <c r="AA110" s="222"/>
      <c r="AB110" s="222"/>
      <c r="AC110" s="222"/>
      <c r="AD110" s="222"/>
    </row>
    <row r="111" spans="1:30" ht="15" customHeight="1" hidden="1">
      <c r="A111" s="220" t="s">
        <v>104</v>
      </c>
      <c r="B111" s="171" t="s">
        <v>130</v>
      </c>
      <c r="C111" s="224" t="s">
        <v>131</v>
      </c>
      <c r="D111" s="225"/>
      <c r="E111" s="228" t="s">
        <v>108</v>
      </c>
      <c r="F111" s="230" t="s">
        <v>207</v>
      </c>
      <c r="G111" s="171"/>
      <c r="H111" s="171"/>
      <c r="I111" s="215" t="s">
        <v>109</v>
      </c>
      <c r="J111" s="216"/>
      <c r="K111" s="216"/>
      <c r="L111" s="215" t="s">
        <v>110</v>
      </c>
      <c r="M111" s="216"/>
      <c r="N111" s="217"/>
      <c r="O111" s="218" t="s">
        <v>111</v>
      </c>
      <c r="P111" s="218"/>
      <c r="Q111" s="219"/>
      <c r="S111" s="220" t="s">
        <v>207</v>
      </c>
      <c r="T111" s="171"/>
      <c r="U111" s="171"/>
      <c r="V111" s="215" t="s">
        <v>109</v>
      </c>
      <c r="W111" s="216"/>
      <c r="X111" s="216"/>
      <c r="Y111" s="215" t="s">
        <v>110</v>
      </c>
      <c r="Z111" s="216"/>
      <c r="AA111" s="217"/>
      <c r="AB111" s="218" t="s">
        <v>111</v>
      </c>
      <c r="AC111" s="218"/>
      <c r="AD111" s="219"/>
    </row>
    <row r="112" spans="1:30" ht="15" customHeight="1" hidden="1" thickBot="1">
      <c r="A112" s="223"/>
      <c r="B112" s="154"/>
      <c r="C112" s="226"/>
      <c r="D112" s="227"/>
      <c r="E112" s="229"/>
      <c r="F112" s="114">
        <f>$F$4</f>
        <v>2017</v>
      </c>
      <c r="G112" s="115">
        <f>$E$4</f>
        <v>2018</v>
      </c>
      <c r="H112" s="115">
        <f>$D$4</f>
        <v>2019</v>
      </c>
      <c r="I112" s="115">
        <f>$F$4</f>
        <v>2017</v>
      </c>
      <c r="J112" s="115">
        <f>$E$4</f>
        <v>2018</v>
      </c>
      <c r="K112" s="115">
        <f>$D$4</f>
        <v>2019</v>
      </c>
      <c r="L112" s="115">
        <f>$F$4</f>
        <v>2017</v>
      </c>
      <c r="M112" s="115">
        <f>$E$4</f>
        <v>2018</v>
      </c>
      <c r="N112" s="116">
        <f>$D$4</f>
        <v>2019</v>
      </c>
      <c r="O112" s="115">
        <f>$F$4</f>
        <v>2017</v>
      </c>
      <c r="P112" s="115">
        <f>$E$4</f>
        <v>2018</v>
      </c>
      <c r="Q112" s="116">
        <f>$D$4</f>
        <v>2019</v>
      </c>
      <c r="S112" s="117">
        <f>$F$4</f>
        <v>2017</v>
      </c>
      <c r="T112" s="115">
        <f>$E$4</f>
        <v>2018</v>
      </c>
      <c r="U112" s="115">
        <f>$D$4</f>
        <v>2019</v>
      </c>
      <c r="V112" s="115">
        <f>$F$4</f>
        <v>2017</v>
      </c>
      <c r="W112" s="115">
        <f>$E$4</f>
        <v>2018</v>
      </c>
      <c r="X112" s="115">
        <f>$D$4</f>
        <v>2019</v>
      </c>
      <c r="Y112" s="115">
        <f>$F$4</f>
        <v>2017</v>
      </c>
      <c r="Z112" s="115">
        <f>$E$4</f>
        <v>2018</v>
      </c>
      <c r="AA112" s="116">
        <f>$D$4</f>
        <v>2019</v>
      </c>
      <c r="AB112" s="115">
        <f>$F$4</f>
        <v>2017</v>
      </c>
      <c r="AC112" s="115">
        <f>$E$4</f>
        <v>2018</v>
      </c>
      <c r="AD112" s="116">
        <f>$D$4</f>
        <v>2019</v>
      </c>
    </row>
    <row r="113" spans="1:30" ht="30" customHeight="1" hidden="1">
      <c r="A113" s="209" t="s">
        <v>112</v>
      </c>
      <c r="B113" s="211" t="s">
        <v>132</v>
      </c>
      <c r="C113" s="213" t="s">
        <v>133</v>
      </c>
      <c r="D113" s="214"/>
      <c r="E113" s="78" t="s">
        <v>116</v>
      </c>
      <c r="F113" s="39"/>
      <c r="G113" s="36"/>
      <c r="H113" s="36"/>
      <c r="I113" s="36"/>
      <c r="J113" s="36"/>
      <c r="K113" s="36"/>
      <c r="L113" s="20"/>
      <c r="M113" s="20"/>
      <c r="N113" s="20"/>
      <c r="O113" s="41"/>
      <c r="P113" s="41"/>
      <c r="Q113" s="41"/>
      <c r="S113" s="39"/>
      <c r="T113" s="36"/>
      <c r="U113" s="36"/>
      <c r="V113" s="36"/>
      <c r="W113" s="36"/>
      <c r="X113" s="36"/>
      <c r="Y113" s="20"/>
      <c r="Z113" s="20"/>
      <c r="AA113" s="20"/>
      <c r="AB113" s="20"/>
      <c r="AC113" s="20"/>
      <c r="AD113" s="21"/>
    </row>
    <row r="114" spans="1:30" ht="15" customHeight="1" hidden="1">
      <c r="A114" s="210"/>
      <c r="B114" s="212"/>
      <c r="C114" s="178"/>
      <c r="D114" s="180"/>
      <c r="E114" s="78" t="s">
        <v>117</v>
      </c>
      <c r="F114" s="39"/>
      <c r="G114" s="36"/>
      <c r="H114" s="36"/>
      <c r="I114" s="36"/>
      <c r="J114" s="36"/>
      <c r="K114" s="36"/>
      <c r="L114" s="20"/>
      <c r="M114" s="20"/>
      <c r="N114" s="20"/>
      <c r="O114" s="41"/>
      <c r="P114" s="41"/>
      <c r="Q114" s="41"/>
      <c r="S114" s="39"/>
      <c r="T114" s="36"/>
      <c r="U114" s="36"/>
      <c r="V114" s="36"/>
      <c r="W114" s="36"/>
      <c r="X114" s="36"/>
      <c r="Y114" s="20"/>
      <c r="Z114" s="20"/>
      <c r="AA114" s="20"/>
      <c r="AB114" s="20"/>
      <c r="AC114" s="20"/>
      <c r="AD114" s="21"/>
    </row>
    <row r="115" spans="1:30" ht="15" customHeight="1" hidden="1">
      <c r="A115" s="210"/>
      <c r="B115" s="212"/>
      <c r="C115" s="178"/>
      <c r="D115" s="180"/>
      <c r="E115" s="78" t="s">
        <v>118</v>
      </c>
      <c r="F115" s="48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1"/>
      <c r="S115" s="49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1"/>
    </row>
    <row r="116" spans="1:30" ht="15" customHeight="1" hidden="1">
      <c r="A116" s="210"/>
      <c r="B116" s="212"/>
      <c r="C116" s="178"/>
      <c r="D116" s="180"/>
      <c r="E116" s="78" t="s">
        <v>119</v>
      </c>
      <c r="F116" s="48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1"/>
      <c r="S116" s="49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1"/>
    </row>
    <row r="117" spans="1:30" ht="15" customHeight="1" hidden="1">
      <c r="A117" s="210"/>
      <c r="B117" s="212"/>
      <c r="C117" s="178"/>
      <c r="D117" s="180"/>
      <c r="E117" s="36" t="s">
        <v>120</v>
      </c>
      <c r="F117" s="48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1"/>
      <c r="S117" s="49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1"/>
    </row>
    <row r="118" spans="1:30" ht="15" customHeight="1" hidden="1">
      <c r="A118" s="210"/>
      <c r="B118" s="212"/>
      <c r="C118" s="178"/>
      <c r="D118" s="180"/>
      <c r="E118" s="36" t="s">
        <v>121</v>
      </c>
      <c r="F118" s="48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1"/>
      <c r="S118" s="49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1"/>
    </row>
    <row r="119" spans="1:30" ht="15" customHeight="1" hidden="1">
      <c r="A119" s="210"/>
      <c r="B119" s="212"/>
      <c r="C119" s="178"/>
      <c r="D119" s="180"/>
      <c r="E119" s="78" t="s">
        <v>122</v>
      </c>
      <c r="F119" s="48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1"/>
      <c r="S119" s="49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1"/>
    </row>
    <row r="120" spans="1:30" ht="15" customHeight="1" hidden="1">
      <c r="A120" s="210"/>
      <c r="B120" s="212"/>
      <c r="C120" s="178"/>
      <c r="D120" s="180"/>
      <c r="E120" s="78" t="s">
        <v>123</v>
      </c>
      <c r="F120" s="48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1"/>
      <c r="S120" s="49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1"/>
    </row>
    <row r="121" spans="1:30" ht="15" customHeight="1" hidden="1">
      <c r="A121" s="210"/>
      <c r="B121" s="212"/>
      <c r="C121" s="213" t="s">
        <v>134</v>
      </c>
      <c r="D121" s="214"/>
      <c r="E121" s="78" t="s">
        <v>116</v>
      </c>
      <c r="F121" s="48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1"/>
      <c r="S121" s="49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1"/>
    </row>
    <row r="122" spans="1:30" ht="15" customHeight="1" hidden="1">
      <c r="A122" s="210"/>
      <c r="B122" s="212"/>
      <c r="C122" s="178"/>
      <c r="D122" s="180"/>
      <c r="E122" s="78" t="s">
        <v>117</v>
      </c>
      <c r="F122" s="48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1"/>
      <c r="S122" s="49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1"/>
    </row>
    <row r="123" spans="1:30" ht="15.75" customHeight="1" hidden="1">
      <c r="A123" s="210"/>
      <c r="B123" s="212"/>
      <c r="C123" s="178"/>
      <c r="D123" s="180"/>
      <c r="E123" s="78" t="s">
        <v>118</v>
      </c>
      <c r="F123" s="48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1"/>
      <c r="S123" s="49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1"/>
    </row>
    <row r="124" spans="1:30" ht="15" customHeight="1" hidden="1">
      <c r="A124" s="210"/>
      <c r="B124" s="212"/>
      <c r="C124" s="178"/>
      <c r="D124" s="180"/>
      <c r="E124" s="78" t="s">
        <v>119</v>
      </c>
      <c r="F124" s="48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1"/>
      <c r="S124" s="49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1"/>
    </row>
    <row r="125" spans="1:30" ht="15" customHeight="1" hidden="1">
      <c r="A125" s="210"/>
      <c r="B125" s="212"/>
      <c r="C125" s="178"/>
      <c r="D125" s="180"/>
      <c r="E125" s="36" t="s">
        <v>120</v>
      </c>
      <c r="F125" s="48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1"/>
      <c r="S125" s="49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1"/>
    </row>
    <row r="126" spans="1:30" ht="15" customHeight="1" hidden="1">
      <c r="A126" s="210"/>
      <c r="B126" s="212"/>
      <c r="C126" s="178"/>
      <c r="D126" s="180"/>
      <c r="E126" s="36" t="s">
        <v>121</v>
      </c>
      <c r="F126" s="48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1"/>
      <c r="S126" s="49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1"/>
    </row>
    <row r="127" spans="1:30" ht="15" customHeight="1" hidden="1">
      <c r="A127" s="210"/>
      <c r="B127" s="212"/>
      <c r="C127" s="178"/>
      <c r="D127" s="180"/>
      <c r="E127" s="78" t="s">
        <v>122</v>
      </c>
      <c r="F127" s="48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1"/>
      <c r="S127" s="49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1"/>
    </row>
    <row r="128" spans="1:30" ht="15" customHeight="1" hidden="1">
      <c r="A128" s="210"/>
      <c r="B128" s="212"/>
      <c r="C128" s="178"/>
      <c r="D128" s="180"/>
      <c r="E128" s="78" t="s">
        <v>123</v>
      </c>
      <c r="F128" s="48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1"/>
      <c r="S128" s="49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1"/>
    </row>
    <row r="129" spans="1:30" ht="15.75" customHeight="1" hidden="1">
      <c r="A129" s="210"/>
      <c r="B129" s="211" t="s">
        <v>135</v>
      </c>
      <c r="C129" s="213" t="s">
        <v>133</v>
      </c>
      <c r="D129" s="214"/>
      <c r="E129" s="78" t="s">
        <v>116</v>
      </c>
      <c r="F129" s="48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1"/>
      <c r="S129" s="49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1"/>
    </row>
    <row r="130" spans="1:30" ht="15" customHeight="1" hidden="1">
      <c r="A130" s="210"/>
      <c r="B130" s="212"/>
      <c r="C130" s="178"/>
      <c r="D130" s="180"/>
      <c r="E130" s="78" t="s">
        <v>117</v>
      </c>
      <c r="F130" s="4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1"/>
      <c r="S130" s="49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1"/>
    </row>
    <row r="131" spans="1:30" ht="15" customHeight="1" hidden="1">
      <c r="A131" s="210"/>
      <c r="B131" s="212"/>
      <c r="C131" s="178"/>
      <c r="D131" s="180"/>
      <c r="E131" s="78" t="s">
        <v>118</v>
      </c>
      <c r="F131" s="48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1"/>
      <c r="S131" s="49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1"/>
    </row>
    <row r="132" spans="1:30" ht="15" customHeight="1" hidden="1">
      <c r="A132" s="210"/>
      <c r="B132" s="212"/>
      <c r="C132" s="178"/>
      <c r="D132" s="180"/>
      <c r="E132" s="78" t="s">
        <v>119</v>
      </c>
      <c r="F132" s="48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1"/>
      <c r="S132" s="49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1"/>
    </row>
    <row r="133" spans="1:30" ht="15" customHeight="1" hidden="1">
      <c r="A133" s="210"/>
      <c r="B133" s="212"/>
      <c r="C133" s="178"/>
      <c r="D133" s="180"/>
      <c r="E133" s="36" t="s">
        <v>120</v>
      </c>
      <c r="F133" s="48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1"/>
      <c r="S133" s="49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1"/>
    </row>
    <row r="134" spans="1:30" ht="15" customHeight="1" hidden="1">
      <c r="A134" s="210"/>
      <c r="B134" s="212"/>
      <c r="C134" s="178"/>
      <c r="D134" s="180"/>
      <c r="E134" s="36" t="s">
        <v>121</v>
      </c>
      <c r="F134" s="48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1"/>
      <c r="S134" s="49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1"/>
    </row>
    <row r="135" spans="1:30" ht="15.75" customHeight="1" hidden="1">
      <c r="A135" s="210"/>
      <c r="B135" s="212"/>
      <c r="C135" s="178"/>
      <c r="D135" s="180"/>
      <c r="E135" s="78" t="s">
        <v>122</v>
      </c>
      <c r="F135" s="48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1"/>
      <c r="S135" s="49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1"/>
    </row>
    <row r="136" spans="1:30" ht="15" customHeight="1" hidden="1">
      <c r="A136" s="210"/>
      <c r="B136" s="212"/>
      <c r="C136" s="178"/>
      <c r="D136" s="180"/>
      <c r="E136" s="78" t="s">
        <v>123</v>
      </c>
      <c r="F136" s="48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1"/>
      <c r="S136" s="49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1"/>
    </row>
    <row r="137" spans="1:30" ht="15" customHeight="1" hidden="1">
      <c r="A137" s="210"/>
      <c r="B137" s="212"/>
      <c r="C137" s="213" t="s">
        <v>134</v>
      </c>
      <c r="D137" s="214"/>
      <c r="E137" s="78" t="s">
        <v>116</v>
      </c>
      <c r="F137" s="48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1"/>
      <c r="S137" s="49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1"/>
    </row>
    <row r="138" spans="1:30" ht="15" customHeight="1" hidden="1">
      <c r="A138" s="210"/>
      <c r="B138" s="212"/>
      <c r="C138" s="178"/>
      <c r="D138" s="180"/>
      <c r="E138" s="78" t="s">
        <v>117</v>
      </c>
      <c r="F138" s="48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1"/>
      <c r="S138" s="49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1"/>
    </row>
    <row r="139" spans="1:30" ht="15" customHeight="1" hidden="1">
      <c r="A139" s="210"/>
      <c r="B139" s="212"/>
      <c r="C139" s="178"/>
      <c r="D139" s="180"/>
      <c r="E139" s="78" t="s">
        <v>118</v>
      </c>
      <c r="F139" s="48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1"/>
      <c r="S139" s="49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1"/>
    </row>
    <row r="140" spans="1:30" ht="15" customHeight="1" hidden="1">
      <c r="A140" s="210"/>
      <c r="B140" s="212"/>
      <c r="C140" s="178"/>
      <c r="D140" s="180"/>
      <c r="E140" s="78" t="s">
        <v>119</v>
      </c>
      <c r="F140" s="48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1"/>
      <c r="S140" s="49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1"/>
    </row>
    <row r="141" spans="1:30" ht="15.75" customHeight="1" hidden="1">
      <c r="A141" s="210"/>
      <c r="B141" s="212"/>
      <c r="C141" s="178"/>
      <c r="D141" s="180"/>
      <c r="E141" s="36" t="s">
        <v>120</v>
      </c>
      <c r="F141" s="48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1"/>
      <c r="S141" s="49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1"/>
    </row>
    <row r="142" spans="1:30" ht="15" customHeight="1" hidden="1">
      <c r="A142" s="210"/>
      <c r="B142" s="212"/>
      <c r="C142" s="178"/>
      <c r="D142" s="180"/>
      <c r="E142" s="36" t="s">
        <v>121</v>
      </c>
      <c r="F142" s="48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1"/>
      <c r="S142" s="49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1"/>
    </row>
    <row r="143" spans="1:30" ht="15" customHeight="1" hidden="1">
      <c r="A143" s="210"/>
      <c r="B143" s="212"/>
      <c r="C143" s="178"/>
      <c r="D143" s="180"/>
      <c r="E143" s="78" t="s">
        <v>122</v>
      </c>
      <c r="F143" s="48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1"/>
      <c r="S143" s="49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1"/>
    </row>
    <row r="144" spans="1:30" ht="15" customHeight="1" hidden="1">
      <c r="A144" s="210"/>
      <c r="B144" s="212"/>
      <c r="C144" s="178"/>
      <c r="D144" s="180"/>
      <c r="E144" s="78" t="s">
        <v>123</v>
      </c>
      <c r="F144" s="48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1"/>
      <c r="S144" s="49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1"/>
    </row>
    <row r="145" spans="1:30" ht="15" customHeight="1" hidden="1">
      <c r="A145" s="210"/>
      <c r="B145" s="211" t="s">
        <v>136</v>
      </c>
      <c r="C145" s="213" t="s">
        <v>133</v>
      </c>
      <c r="D145" s="214"/>
      <c r="E145" s="78" t="s">
        <v>116</v>
      </c>
      <c r="F145" s="48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1"/>
      <c r="S145" s="49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1"/>
    </row>
    <row r="146" spans="1:30" ht="15" customHeight="1" hidden="1">
      <c r="A146" s="210"/>
      <c r="B146" s="212"/>
      <c r="C146" s="178"/>
      <c r="D146" s="180"/>
      <c r="E146" s="78" t="s">
        <v>117</v>
      </c>
      <c r="F146" s="48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1"/>
      <c r="S146" s="49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1"/>
    </row>
    <row r="147" spans="1:30" ht="15.75" customHeight="1" hidden="1">
      <c r="A147" s="210"/>
      <c r="B147" s="212"/>
      <c r="C147" s="178"/>
      <c r="D147" s="180"/>
      <c r="E147" s="78" t="s">
        <v>118</v>
      </c>
      <c r="F147" s="48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1"/>
      <c r="S147" s="49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1"/>
    </row>
    <row r="148" spans="1:30" ht="15" customHeight="1" hidden="1">
      <c r="A148" s="210"/>
      <c r="B148" s="212"/>
      <c r="C148" s="178"/>
      <c r="D148" s="180"/>
      <c r="E148" s="78" t="s">
        <v>119</v>
      </c>
      <c r="F148" s="48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1"/>
      <c r="S148" s="49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1"/>
    </row>
    <row r="149" spans="1:30" ht="15" customHeight="1" hidden="1">
      <c r="A149" s="210"/>
      <c r="B149" s="212"/>
      <c r="C149" s="178"/>
      <c r="D149" s="180"/>
      <c r="E149" s="36" t="s">
        <v>120</v>
      </c>
      <c r="F149" s="48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1"/>
      <c r="S149" s="49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1"/>
    </row>
    <row r="150" spans="1:30" ht="15" customHeight="1" hidden="1">
      <c r="A150" s="210"/>
      <c r="B150" s="212"/>
      <c r="C150" s="178"/>
      <c r="D150" s="180"/>
      <c r="E150" s="36" t="s">
        <v>121</v>
      </c>
      <c r="F150" s="48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1"/>
      <c r="S150" s="49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1"/>
    </row>
    <row r="151" spans="1:30" ht="15" customHeight="1" hidden="1">
      <c r="A151" s="210"/>
      <c r="B151" s="212"/>
      <c r="C151" s="178"/>
      <c r="D151" s="180"/>
      <c r="E151" s="78" t="s">
        <v>122</v>
      </c>
      <c r="F151" s="48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1"/>
      <c r="S151" s="49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1"/>
    </row>
    <row r="152" spans="1:30" ht="15" customHeight="1" hidden="1">
      <c r="A152" s="210"/>
      <c r="B152" s="212"/>
      <c r="C152" s="178"/>
      <c r="D152" s="180"/>
      <c r="E152" s="78" t="s">
        <v>123</v>
      </c>
      <c r="F152" s="48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1"/>
      <c r="S152" s="49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1"/>
    </row>
    <row r="153" spans="1:30" ht="15.75" customHeight="1" hidden="1">
      <c r="A153" s="210"/>
      <c r="B153" s="212"/>
      <c r="C153" s="213" t="s">
        <v>134</v>
      </c>
      <c r="D153" s="214"/>
      <c r="E153" s="78" t="s">
        <v>116</v>
      </c>
      <c r="F153" s="48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1"/>
      <c r="S153" s="49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1"/>
    </row>
    <row r="154" spans="1:30" ht="15" customHeight="1" hidden="1">
      <c r="A154" s="210"/>
      <c r="B154" s="212"/>
      <c r="C154" s="178"/>
      <c r="D154" s="180"/>
      <c r="E154" s="78" t="s">
        <v>117</v>
      </c>
      <c r="F154" s="48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1"/>
      <c r="S154" s="49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1"/>
    </row>
    <row r="155" spans="1:30" ht="15" customHeight="1" hidden="1">
      <c r="A155" s="210"/>
      <c r="B155" s="212"/>
      <c r="C155" s="178"/>
      <c r="D155" s="180"/>
      <c r="E155" s="78" t="s">
        <v>118</v>
      </c>
      <c r="F155" s="48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1"/>
      <c r="S155" s="49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1"/>
    </row>
    <row r="156" spans="1:30" ht="15" customHeight="1" hidden="1">
      <c r="A156" s="210"/>
      <c r="B156" s="212"/>
      <c r="C156" s="178"/>
      <c r="D156" s="180"/>
      <c r="E156" s="78" t="s">
        <v>119</v>
      </c>
      <c r="F156" s="48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1"/>
      <c r="S156" s="49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1"/>
    </row>
    <row r="157" spans="1:30" ht="15" customHeight="1" hidden="1">
      <c r="A157" s="210"/>
      <c r="B157" s="212"/>
      <c r="C157" s="178"/>
      <c r="D157" s="180"/>
      <c r="E157" s="36" t="s">
        <v>120</v>
      </c>
      <c r="F157" s="48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1"/>
      <c r="S157" s="49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1"/>
    </row>
    <row r="158" spans="1:30" ht="15" customHeight="1" hidden="1">
      <c r="A158" s="210"/>
      <c r="B158" s="212"/>
      <c r="C158" s="178"/>
      <c r="D158" s="180"/>
      <c r="E158" s="36" t="s">
        <v>121</v>
      </c>
      <c r="F158" s="48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1"/>
      <c r="S158" s="49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1"/>
    </row>
    <row r="159" spans="1:30" ht="15.75" customHeight="1" hidden="1">
      <c r="A159" s="210"/>
      <c r="B159" s="212"/>
      <c r="C159" s="178"/>
      <c r="D159" s="180"/>
      <c r="E159" s="78" t="s">
        <v>122</v>
      </c>
      <c r="F159" s="48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1"/>
      <c r="S159" s="49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1"/>
    </row>
    <row r="160" spans="1:30" ht="15" customHeight="1" hidden="1">
      <c r="A160" s="210"/>
      <c r="B160" s="212"/>
      <c r="C160" s="178"/>
      <c r="D160" s="180"/>
      <c r="E160" s="78" t="s">
        <v>123</v>
      </c>
      <c r="F160" s="48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1"/>
      <c r="S160" s="49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1"/>
    </row>
    <row r="161" spans="1:30" ht="15" customHeight="1" hidden="1">
      <c r="A161" s="207" t="s">
        <v>126</v>
      </c>
      <c r="B161" s="208" t="s">
        <v>132</v>
      </c>
      <c r="C161" s="199" t="s">
        <v>133</v>
      </c>
      <c r="D161" s="199"/>
      <c r="E161" s="78" t="s">
        <v>116</v>
      </c>
      <c r="F161" s="48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1"/>
      <c r="S161" s="49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1"/>
    </row>
    <row r="162" spans="1:30" ht="15" customHeight="1" hidden="1">
      <c r="A162" s="207"/>
      <c r="B162" s="208"/>
      <c r="C162" s="199"/>
      <c r="D162" s="199"/>
      <c r="E162" s="78" t="s">
        <v>117</v>
      </c>
      <c r="F162" s="48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1"/>
      <c r="S162" s="49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1"/>
    </row>
    <row r="163" spans="1:30" ht="15" customHeight="1" hidden="1">
      <c r="A163" s="207"/>
      <c r="B163" s="208"/>
      <c r="C163" s="199"/>
      <c r="D163" s="199"/>
      <c r="E163" s="78" t="s">
        <v>118</v>
      </c>
      <c r="F163" s="48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1"/>
      <c r="S163" s="49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1"/>
    </row>
    <row r="164" spans="1:30" ht="15" customHeight="1" hidden="1">
      <c r="A164" s="207"/>
      <c r="B164" s="208"/>
      <c r="C164" s="199"/>
      <c r="D164" s="199"/>
      <c r="E164" s="78" t="s">
        <v>119</v>
      </c>
      <c r="F164" s="48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1"/>
      <c r="S164" s="49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1"/>
    </row>
    <row r="165" spans="1:30" ht="15.75" customHeight="1" hidden="1">
      <c r="A165" s="207"/>
      <c r="B165" s="208"/>
      <c r="C165" s="199"/>
      <c r="D165" s="199"/>
      <c r="E165" s="36" t="s">
        <v>120</v>
      </c>
      <c r="F165" s="48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1"/>
      <c r="S165" s="49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1"/>
    </row>
    <row r="166" spans="1:30" ht="15" hidden="1">
      <c r="A166" s="207"/>
      <c r="B166" s="208"/>
      <c r="C166" s="199"/>
      <c r="D166" s="199"/>
      <c r="E166" s="36" t="s">
        <v>121</v>
      </c>
      <c r="F166" s="48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1"/>
      <c r="S166" s="49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1"/>
    </row>
    <row r="167" spans="1:30" ht="15" hidden="1">
      <c r="A167" s="207"/>
      <c r="B167" s="208"/>
      <c r="C167" s="199"/>
      <c r="D167" s="199"/>
      <c r="E167" s="78" t="s">
        <v>122</v>
      </c>
      <c r="F167" s="48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1"/>
      <c r="S167" s="49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1"/>
    </row>
    <row r="168" spans="1:30" s="61" customFormat="1" ht="15" hidden="1">
      <c r="A168" s="207"/>
      <c r="B168" s="208"/>
      <c r="C168" s="199"/>
      <c r="D168" s="199"/>
      <c r="E168" s="78" t="s">
        <v>123</v>
      </c>
      <c r="F168" s="59"/>
      <c r="G168" s="60"/>
      <c r="H168" s="60"/>
      <c r="I168" s="60"/>
      <c r="J168" s="60"/>
      <c r="K168" s="60"/>
      <c r="L168" s="60"/>
      <c r="M168" s="60"/>
      <c r="N168" s="20"/>
      <c r="O168" s="20"/>
      <c r="P168" s="20"/>
      <c r="Q168" s="21"/>
      <c r="S168" s="49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1"/>
    </row>
    <row r="169" spans="1:30" s="61" customFormat="1" ht="15" hidden="1">
      <c r="A169" s="207"/>
      <c r="B169" s="208"/>
      <c r="C169" s="199" t="s">
        <v>134</v>
      </c>
      <c r="D169" s="199"/>
      <c r="E169" s="78" t="s">
        <v>116</v>
      </c>
      <c r="F169" s="62"/>
      <c r="G169" s="63"/>
      <c r="H169" s="63"/>
      <c r="I169" s="63"/>
      <c r="J169" s="63"/>
      <c r="K169" s="63"/>
      <c r="L169" s="63"/>
      <c r="M169" s="63"/>
      <c r="N169" s="20"/>
      <c r="O169" s="20"/>
      <c r="P169" s="20"/>
      <c r="Q169" s="21"/>
      <c r="S169" s="49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1"/>
    </row>
    <row r="170" spans="1:30" s="61" customFormat="1" ht="15" customHeight="1" hidden="1">
      <c r="A170" s="207"/>
      <c r="B170" s="208"/>
      <c r="C170" s="199"/>
      <c r="D170" s="199"/>
      <c r="E170" s="78" t="s">
        <v>117</v>
      </c>
      <c r="F170" s="64"/>
      <c r="G170" s="58"/>
      <c r="H170" s="58"/>
      <c r="I170" s="58"/>
      <c r="J170" s="58"/>
      <c r="K170" s="65"/>
      <c r="L170" s="65"/>
      <c r="M170" s="65"/>
      <c r="N170" s="20"/>
      <c r="O170" s="20"/>
      <c r="P170" s="20"/>
      <c r="Q170" s="21"/>
      <c r="S170" s="49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1"/>
    </row>
    <row r="171" spans="1:30" s="61" customFormat="1" ht="15" customHeight="1" hidden="1">
      <c r="A171" s="207"/>
      <c r="B171" s="208"/>
      <c r="C171" s="199"/>
      <c r="D171" s="199"/>
      <c r="E171" s="78" t="s">
        <v>118</v>
      </c>
      <c r="F171" s="39"/>
      <c r="G171" s="36"/>
      <c r="H171" s="36"/>
      <c r="I171" s="36"/>
      <c r="J171" s="36"/>
      <c r="K171" s="36"/>
      <c r="L171" s="36"/>
      <c r="M171" s="36"/>
      <c r="N171" s="20"/>
      <c r="O171" s="20"/>
      <c r="P171" s="20"/>
      <c r="Q171" s="21"/>
      <c r="S171" s="49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1"/>
    </row>
    <row r="172" spans="1:30" s="61" customFormat="1" ht="15" hidden="1">
      <c r="A172" s="207"/>
      <c r="B172" s="208"/>
      <c r="C172" s="199"/>
      <c r="D172" s="199"/>
      <c r="E172" s="78" t="s">
        <v>119</v>
      </c>
      <c r="F172" s="64"/>
      <c r="G172" s="58"/>
      <c r="H172" s="58"/>
      <c r="I172" s="58"/>
      <c r="J172" s="58"/>
      <c r="K172" s="20"/>
      <c r="L172" s="20"/>
      <c r="M172" s="20"/>
      <c r="N172" s="20"/>
      <c r="O172" s="20"/>
      <c r="P172" s="20"/>
      <c r="Q172" s="21"/>
      <c r="S172" s="49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1"/>
    </row>
    <row r="173" spans="1:30" s="61" customFormat="1" ht="15" customHeight="1" hidden="1">
      <c r="A173" s="207"/>
      <c r="B173" s="208"/>
      <c r="C173" s="199"/>
      <c r="D173" s="199"/>
      <c r="E173" s="36" t="s">
        <v>120</v>
      </c>
      <c r="F173" s="39"/>
      <c r="G173" s="36"/>
      <c r="H173" s="36"/>
      <c r="I173" s="36"/>
      <c r="J173" s="36"/>
      <c r="K173" s="20"/>
      <c r="L173" s="20"/>
      <c r="M173" s="20"/>
      <c r="N173" s="20"/>
      <c r="O173" s="20"/>
      <c r="P173" s="20"/>
      <c r="Q173" s="21"/>
      <c r="S173" s="49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1"/>
    </row>
    <row r="174" spans="1:30" s="61" customFormat="1" ht="15" customHeight="1" hidden="1">
      <c r="A174" s="207"/>
      <c r="B174" s="208"/>
      <c r="C174" s="199"/>
      <c r="D174" s="199"/>
      <c r="E174" s="36" t="s">
        <v>121</v>
      </c>
      <c r="F174" s="39"/>
      <c r="G174" s="36"/>
      <c r="H174" s="36"/>
      <c r="I174" s="36"/>
      <c r="J174" s="36"/>
      <c r="K174" s="20"/>
      <c r="L174" s="20"/>
      <c r="M174" s="20"/>
      <c r="N174" s="20"/>
      <c r="O174" s="20"/>
      <c r="P174" s="20"/>
      <c r="Q174" s="21"/>
      <c r="S174" s="49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1"/>
    </row>
    <row r="175" spans="1:30" s="61" customFormat="1" ht="15" customHeight="1" hidden="1">
      <c r="A175" s="207"/>
      <c r="B175" s="208"/>
      <c r="C175" s="199"/>
      <c r="D175" s="199"/>
      <c r="E175" s="78" t="s">
        <v>122</v>
      </c>
      <c r="F175" s="39"/>
      <c r="G175" s="36"/>
      <c r="H175" s="36"/>
      <c r="I175" s="36"/>
      <c r="J175" s="36"/>
      <c r="K175" s="20"/>
      <c r="L175" s="20"/>
      <c r="M175" s="20"/>
      <c r="N175" s="20"/>
      <c r="O175" s="20"/>
      <c r="P175" s="20"/>
      <c r="Q175" s="21"/>
      <c r="S175" s="49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1"/>
    </row>
    <row r="176" spans="1:30" s="61" customFormat="1" ht="15" customHeight="1" hidden="1">
      <c r="A176" s="207"/>
      <c r="B176" s="208"/>
      <c r="C176" s="199"/>
      <c r="D176" s="199"/>
      <c r="E176" s="78" t="s">
        <v>123</v>
      </c>
      <c r="F176" s="39"/>
      <c r="G176" s="36"/>
      <c r="H176" s="36"/>
      <c r="I176" s="36"/>
      <c r="J176" s="36"/>
      <c r="K176" s="20"/>
      <c r="L176" s="20"/>
      <c r="M176" s="20"/>
      <c r="N176" s="20"/>
      <c r="O176" s="20"/>
      <c r="P176" s="20"/>
      <c r="Q176" s="21"/>
      <c r="S176" s="49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1"/>
    </row>
    <row r="177" spans="1:30" s="61" customFormat="1" ht="15" customHeight="1" hidden="1">
      <c r="A177" s="207"/>
      <c r="B177" s="208" t="s">
        <v>135</v>
      </c>
      <c r="C177" s="199" t="s">
        <v>133</v>
      </c>
      <c r="D177" s="199"/>
      <c r="E177" s="78" t="s">
        <v>116</v>
      </c>
      <c r="F177" s="39"/>
      <c r="G177" s="36"/>
      <c r="H177" s="36"/>
      <c r="I177" s="36"/>
      <c r="J177" s="36"/>
      <c r="K177" s="20"/>
      <c r="L177" s="20"/>
      <c r="M177" s="20"/>
      <c r="N177" s="20"/>
      <c r="O177" s="20"/>
      <c r="P177" s="20"/>
      <c r="Q177" s="21"/>
      <c r="S177" s="49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1"/>
    </row>
    <row r="178" spans="1:30" s="61" customFormat="1" ht="15" customHeight="1" hidden="1">
      <c r="A178" s="207"/>
      <c r="B178" s="208"/>
      <c r="C178" s="199"/>
      <c r="D178" s="199"/>
      <c r="E178" s="78" t="s">
        <v>117</v>
      </c>
      <c r="F178" s="39"/>
      <c r="G178" s="36"/>
      <c r="H178" s="36"/>
      <c r="I178" s="36"/>
      <c r="J178" s="30"/>
      <c r="K178" s="20"/>
      <c r="L178" s="20"/>
      <c r="M178" s="20"/>
      <c r="N178" s="20"/>
      <c r="O178" s="20"/>
      <c r="P178" s="20"/>
      <c r="Q178" s="21"/>
      <c r="S178" s="49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1"/>
    </row>
    <row r="179" spans="1:30" s="61" customFormat="1" ht="15" customHeight="1" hidden="1">
      <c r="A179" s="207"/>
      <c r="B179" s="208"/>
      <c r="C179" s="199"/>
      <c r="D179" s="199"/>
      <c r="E179" s="78" t="s">
        <v>118</v>
      </c>
      <c r="F179" s="39"/>
      <c r="G179" s="36"/>
      <c r="H179" s="36"/>
      <c r="I179" s="36"/>
      <c r="J179" s="36"/>
      <c r="K179" s="20"/>
      <c r="L179" s="20"/>
      <c r="M179" s="20"/>
      <c r="N179" s="20"/>
      <c r="O179" s="20"/>
      <c r="P179" s="20"/>
      <c r="Q179" s="21"/>
      <c r="S179" s="49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1"/>
    </row>
    <row r="180" spans="1:30" s="61" customFormat="1" ht="15" customHeight="1" hidden="1">
      <c r="A180" s="207"/>
      <c r="B180" s="208"/>
      <c r="C180" s="199"/>
      <c r="D180" s="199"/>
      <c r="E180" s="78" t="s">
        <v>119</v>
      </c>
      <c r="F180" s="39"/>
      <c r="G180" s="36"/>
      <c r="H180" s="36"/>
      <c r="I180" s="36"/>
      <c r="J180" s="36"/>
      <c r="K180" s="20"/>
      <c r="L180" s="20"/>
      <c r="M180" s="20"/>
      <c r="N180" s="20"/>
      <c r="O180" s="20"/>
      <c r="P180" s="20"/>
      <c r="Q180" s="21"/>
      <c r="S180" s="49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1"/>
    </row>
    <row r="181" spans="1:30" s="61" customFormat="1" ht="15" customHeight="1" hidden="1">
      <c r="A181" s="207"/>
      <c r="B181" s="208"/>
      <c r="C181" s="199"/>
      <c r="D181" s="199"/>
      <c r="E181" s="36" t="s">
        <v>120</v>
      </c>
      <c r="F181" s="39"/>
      <c r="G181" s="36"/>
      <c r="H181" s="36"/>
      <c r="I181" s="36"/>
      <c r="J181" s="36"/>
      <c r="K181" s="20"/>
      <c r="L181" s="20"/>
      <c r="M181" s="20"/>
      <c r="N181" s="20"/>
      <c r="O181" s="20"/>
      <c r="P181" s="20"/>
      <c r="Q181" s="21"/>
      <c r="S181" s="49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1"/>
    </row>
    <row r="182" spans="1:30" s="61" customFormat="1" ht="15" customHeight="1" hidden="1">
      <c r="A182" s="207"/>
      <c r="B182" s="208"/>
      <c r="C182" s="199"/>
      <c r="D182" s="199"/>
      <c r="E182" s="36" t="s">
        <v>121</v>
      </c>
      <c r="F182" s="43"/>
      <c r="G182" s="28"/>
      <c r="H182" s="28"/>
      <c r="I182" s="28"/>
      <c r="J182" s="20"/>
      <c r="K182" s="20"/>
      <c r="L182" s="20"/>
      <c r="M182" s="20"/>
      <c r="N182" s="20"/>
      <c r="O182" s="20"/>
      <c r="P182" s="20"/>
      <c r="Q182" s="21"/>
      <c r="S182" s="49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1"/>
    </row>
    <row r="183" spans="1:30" s="61" customFormat="1" ht="15" customHeight="1" hidden="1">
      <c r="A183" s="207"/>
      <c r="B183" s="208"/>
      <c r="C183" s="199"/>
      <c r="D183" s="199"/>
      <c r="E183" s="78" t="s">
        <v>122</v>
      </c>
      <c r="F183" s="43"/>
      <c r="G183" s="28"/>
      <c r="H183" s="28"/>
      <c r="I183" s="28"/>
      <c r="J183" s="20"/>
      <c r="K183" s="20"/>
      <c r="L183" s="20"/>
      <c r="M183" s="20"/>
      <c r="N183" s="20"/>
      <c r="O183" s="20"/>
      <c r="P183" s="20"/>
      <c r="Q183" s="21"/>
      <c r="S183" s="49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1"/>
    </row>
    <row r="184" spans="1:30" s="61" customFormat="1" ht="15" customHeight="1" hidden="1">
      <c r="A184" s="207"/>
      <c r="B184" s="208"/>
      <c r="C184" s="199"/>
      <c r="D184" s="199"/>
      <c r="E184" s="78" t="s">
        <v>123</v>
      </c>
      <c r="F184" s="43"/>
      <c r="G184" s="28"/>
      <c r="H184" s="28"/>
      <c r="I184" s="28"/>
      <c r="J184" s="20"/>
      <c r="K184" s="20"/>
      <c r="L184" s="20"/>
      <c r="M184" s="20"/>
      <c r="N184" s="20"/>
      <c r="O184" s="20"/>
      <c r="P184" s="20"/>
      <c r="Q184" s="21"/>
      <c r="S184" s="49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1"/>
    </row>
    <row r="185" spans="1:30" s="61" customFormat="1" ht="15" customHeight="1" hidden="1">
      <c r="A185" s="207"/>
      <c r="B185" s="208"/>
      <c r="C185" s="199" t="s">
        <v>134</v>
      </c>
      <c r="D185" s="199"/>
      <c r="E185" s="78" t="s">
        <v>116</v>
      </c>
      <c r="F185" s="43"/>
      <c r="G185" s="28"/>
      <c r="H185" s="28"/>
      <c r="I185" s="28"/>
      <c r="J185" s="20"/>
      <c r="K185" s="20"/>
      <c r="L185" s="20"/>
      <c r="M185" s="20"/>
      <c r="N185" s="20"/>
      <c r="O185" s="20"/>
      <c r="P185" s="20"/>
      <c r="Q185" s="21"/>
      <c r="S185" s="49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1"/>
    </row>
    <row r="186" spans="1:30" s="61" customFormat="1" ht="15" customHeight="1" hidden="1">
      <c r="A186" s="207"/>
      <c r="B186" s="208"/>
      <c r="C186" s="199"/>
      <c r="D186" s="199"/>
      <c r="E186" s="78" t="s">
        <v>117</v>
      </c>
      <c r="F186" s="43"/>
      <c r="G186" s="28"/>
      <c r="H186" s="28"/>
      <c r="I186" s="28"/>
      <c r="J186" s="20"/>
      <c r="K186" s="20"/>
      <c r="L186" s="20"/>
      <c r="M186" s="20"/>
      <c r="N186" s="20"/>
      <c r="O186" s="20"/>
      <c r="P186" s="20"/>
      <c r="Q186" s="21"/>
      <c r="S186" s="49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1"/>
    </row>
    <row r="187" spans="1:30" s="61" customFormat="1" ht="15" customHeight="1" hidden="1">
      <c r="A187" s="207"/>
      <c r="B187" s="208"/>
      <c r="C187" s="199"/>
      <c r="D187" s="199"/>
      <c r="E187" s="78" t="s">
        <v>118</v>
      </c>
      <c r="F187" s="43"/>
      <c r="G187" s="28"/>
      <c r="H187" s="28"/>
      <c r="I187" s="28"/>
      <c r="J187" s="20"/>
      <c r="K187" s="20"/>
      <c r="L187" s="20"/>
      <c r="M187" s="20"/>
      <c r="N187" s="20"/>
      <c r="O187" s="20"/>
      <c r="P187" s="20"/>
      <c r="Q187" s="21"/>
      <c r="S187" s="49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1"/>
    </row>
    <row r="188" spans="1:30" s="61" customFormat="1" ht="15" customHeight="1" hidden="1">
      <c r="A188" s="207"/>
      <c r="B188" s="208"/>
      <c r="C188" s="199"/>
      <c r="D188" s="199"/>
      <c r="E188" s="78" t="s">
        <v>119</v>
      </c>
      <c r="F188" s="43"/>
      <c r="G188" s="28"/>
      <c r="H188" s="28"/>
      <c r="I188" s="28"/>
      <c r="J188" s="20"/>
      <c r="K188" s="20"/>
      <c r="L188" s="20"/>
      <c r="M188" s="20"/>
      <c r="N188" s="20"/>
      <c r="O188" s="20"/>
      <c r="P188" s="20"/>
      <c r="Q188" s="21"/>
      <c r="S188" s="49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1"/>
    </row>
    <row r="189" spans="1:30" s="61" customFormat="1" ht="15" customHeight="1" hidden="1">
      <c r="A189" s="207"/>
      <c r="B189" s="208"/>
      <c r="C189" s="199"/>
      <c r="D189" s="199"/>
      <c r="E189" s="36" t="s">
        <v>120</v>
      </c>
      <c r="F189" s="45"/>
      <c r="G189" s="46"/>
      <c r="H189" s="46"/>
      <c r="I189" s="46"/>
      <c r="J189" s="20"/>
      <c r="K189" s="20"/>
      <c r="L189" s="20"/>
      <c r="M189" s="20"/>
      <c r="N189" s="20"/>
      <c r="O189" s="20"/>
      <c r="P189" s="20"/>
      <c r="Q189" s="21"/>
      <c r="S189" s="49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1"/>
    </row>
    <row r="190" spans="1:30" s="61" customFormat="1" ht="15" customHeight="1" hidden="1">
      <c r="A190" s="207"/>
      <c r="B190" s="208"/>
      <c r="C190" s="199"/>
      <c r="D190" s="199"/>
      <c r="E190" s="36" t="s">
        <v>121</v>
      </c>
      <c r="F190" s="48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1"/>
      <c r="S190" s="49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1"/>
    </row>
    <row r="191" spans="1:30" s="61" customFormat="1" ht="15" customHeight="1" hidden="1">
      <c r="A191" s="207"/>
      <c r="B191" s="208"/>
      <c r="C191" s="199"/>
      <c r="D191" s="199"/>
      <c r="E191" s="78" t="s">
        <v>122</v>
      </c>
      <c r="F191" s="48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1"/>
      <c r="S191" s="49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1"/>
    </row>
    <row r="192" spans="1:30" s="61" customFormat="1" ht="15" customHeight="1" hidden="1">
      <c r="A192" s="207"/>
      <c r="B192" s="208"/>
      <c r="C192" s="199"/>
      <c r="D192" s="199"/>
      <c r="E192" s="78" t="s">
        <v>123</v>
      </c>
      <c r="F192" s="48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1"/>
      <c r="S192" s="49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1"/>
    </row>
    <row r="193" spans="1:30" s="61" customFormat="1" ht="15" customHeight="1" hidden="1">
      <c r="A193" s="207"/>
      <c r="B193" s="208" t="s">
        <v>136</v>
      </c>
      <c r="C193" s="199" t="s">
        <v>133</v>
      </c>
      <c r="D193" s="199"/>
      <c r="E193" s="78" t="s">
        <v>116</v>
      </c>
      <c r="F193" s="48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1"/>
      <c r="S193" s="49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1"/>
    </row>
    <row r="194" spans="1:30" s="61" customFormat="1" ht="15" customHeight="1" hidden="1">
      <c r="A194" s="207"/>
      <c r="B194" s="208"/>
      <c r="C194" s="199"/>
      <c r="D194" s="199"/>
      <c r="E194" s="78" t="s">
        <v>117</v>
      </c>
      <c r="F194" s="48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1"/>
      <c r="S194" s="49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1"/>
    </row>
    <row r="195" spans="1:30" s="61" customFormat="1" ht="15" customHeight="1" hidden="1">
      <c r="A195" s="207"/>
      <c r="B195" s="208"/>
      <c r="C195" s="199"/>
      <c r="D195" s="199"/>
      <c r="E195" s="78" t="s">
        <v>118</v>
      </c>
      <c r="F195" s="48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1"/>
      <c r="S195" s="49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1"/>
    </row>
    <row r="196" spans="1:30" s="61" customFormat="1" ht="15" customHeight="1" hidden="1">
      <c r="A196" s="207"/>
      <c r="B196" s="208"/>
      <c r="C196" s="199"/>
      <c r="D196" s="199"/>
      <c r="E196" s="78" t="s">
        <v>119</v>
      </c>
      <c r="F196" s="48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1"/>
      <c r="S196" s="49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1"/>
    </row>
    <row r="197" spans="1:30" s="61" customFormat="1" ht="15" customHeight="1" hidden="1">
      <c r="A197" s="207"/>
      <c r="B197" s="208"/>
      <c r="C197" s="199"/>
      <c r="D197" s="199"/>
      <c r="E197" s="36" t="s">
        <v>120</v>
      </c>
      <c r="F197" s="48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1"/>
      <c r="S197" s="49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1"/>
    </row>
    <row r="198" spans="1:30" s="61" customFormat="1" ht="15" customHeight="1" hidden="1">
      <c r="A198" s="207"/>
      <c r="B198" s="208"/>
      <c r="C198" s="199"/>
      <c r="D198" s="199"/>
      <c r="E198" s="36" t="s">
        <v>121</v>
      </c>
      <c r="F198" s="48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1"/>
      <c r="S198" s="49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1"/>
    </row>
    <row r="199" spans="1:30" s="61" customFormat="1" ht="15" customHeight="1" hidden="1">
      <c r="A199" s="207"/>
      <c r="B199" s="208"/>
      <c r="C199" s="199"/>
      <c r="D199" s="199"/>
      <c r="E199" s="78" t="s">
        <v>122</v>
      </c>
      <c r="F199" s="48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1"/>
      <c r="S199" s="49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1"/>
    </row>
    <row r="200" spans="1:30" s="61" customFormat="1" ht="15" hidden="1">
      <c r="A200" s="207"/>
      <c r="B200" s="208"/>
      <c r="C200" s="199"/>
      <c r="D200" s="199"/>
      <c r="E200" s="78" t="s">
        <v>123</v>
      </c>
      <c r="F200" s="66"/>
      <c r="G200" s="67"/>
      <c r="H200" s="67"/>
      <c r="I200" s="67"/>
      <c r="J200" s="67"/>
      <c r="K200" s="67"/>
      <c r="L200" s="67"/>
      <c r="M200" s="67"/>
      <c r="N200" s="20"/>
      <c r="O200" s="20"/>
      <c r="P200" s="20"/>
      <c r="Q200" s="21"/>
      <c r="S200" s="49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1"/>
    </row>
    <row r="201" spans="1:30" s="61" customFormat="1" ht="15" customHeight="1" hidden="1">
      <c r="A201" s="207"/>
      <c r="B201" s="208"/>
      <c r="C201" s="199" t="s">
        <v>134</v>
      </c>
      <c r="D201" s="199"/>
      <c r="E201" s="78" t="s">
        <v>116</v>
      </c>
      <c r="F201" s="64"/>
      <c r="G201" s="58"/>
      <c r="H201" s="58"/>
      <c r="I201" s="58"/>
      <c r="J201" s="58"/>
      <c r="K201" s="65"/>
      <c r="L201" s="65"/>
      <c r="M201" s="65"/>
      <c r="N201" s="20"/>
      <c r="O201" s="20"/>
      <c r="P201" s="20"/>
      <c r="Q201" s="21"/>
      <c r="S201" s="49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1"/>
    </row>
    <row r="202" spans="1:30" s="61" customFormat="1" ht="15" customHeight="1" hidden="1">
      <c r="A202" s="207"/>
      <c r="B202" s="208"/>
      <c r="C202" s="199"/>
      <c r="D202" s="199"/>
      <c r="E202" s="78" t="s">
        <v>117</v>
      </c>
      <c r="F202" s="39"/>
      <c r="G202" s="36"/>
      <c r="H202" s="36"/>
      <c r="I202" s="36"/>
      <c r="J202" s="36"/>
      <c r="K202" s="36"/>
      <c r="L202" s="36"/>
      <c r="M202" s="36"/>
      <c r="N202" s="20"/>
      <c r="O202" s="20"/>
      <c r="P202" s="20"/>
      <c r="Q202" s="21"/>
      <c r="S202" s="49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1"/>
    </row>
    <row r="203" spans="1:30" s="61" customFormat="1" ht="15" customHeight="1" hidden="1">
      <c r="A203" s="207"/>
      <c r="B203" s="208"/>
      <c r="C203" s="199"/>
      <c r="D203" s="199"/>
      <c r="E203" s="78" t="s">
        <v>118</v>
      </c>
      <c r="F203" s="48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1"/>
      <c r="S203" s="49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1"/>
    </row>
    <row r="204" spans="1:30" s="61" customFormat="1" ht="15" customHeight="1" hidden="1">
      <c r="A204" s="207"/>
      <c r="B204" s="208"/>
      <c r="C204" s="199"/>
      <c r="D204" s="199"/>
      <c r="E204" s="78" t="s">
        <v>119</v>
      </c>
      <c r="F204" s="48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1"/>
      <c r="S204" s="49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1"/>
    </row>
    <row r="205" spans="1:30" s="61" customFormat="1" ht="15" customHeight="1" hidden="1">
      <c r="A205" s="207"/>
      <c r="B205" s="208"/>
      <c r="C205" s="199"/>
      <c r="D205" s="199"/>
      <c r="E205" s="36" t="s">
        <v>120</v>
      </c>
      <c r="F205" s="48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1"/>
      <c r="S205" s="49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1"/>
    </row>
    <row r="206" spans="1:30" s="61" customFormat="1" ht="15" customHeight="1" hidden="1">
      <c r="A206" s="207"/>
      <c r="B206" s="208"/>
      <c r="C206" s="199"/>
      <c r="D206" s="199"/>
      <c r="E206" s="36" t="s">
        <v>121</v>
      </c>
      <c r="F206" s="48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1"/>
      <c r="S206" s="49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1"/>
    </row>
    <row r="207" spans="1:30" s="61" customFormat="1" ht="15" customHeight="1" hidden="1">
      <c r="A207" s="207"/>
      <c r="B207" s="208"/>
      <c r="C207" s="199"/>
      <c r="D207" s="199"/>
      <c r="E207" s="78" t="s">
        <v>122</v>
      </c>
      <c r="F207" s="48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1"/>
      <c r="S207" s="49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1"/>
    </row>
    <row r="208" spans="1:30" s="61" customFormat="1" ht="15" customHeight="1" hidden="1" thickBot="1">
      <c r="A208" s="207"/>
      <c r="B208" s="208"/>
      <c r="C208" s="199"/>
      <c r="D208" s="199"/>
      <c r="E208" s="78" t="s">
        <v>123</v>
      </c>
      <c r="F208" s="48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1"/>
      <c r="S208" s="49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1"/>
    </row>
    <row r="209" spans="3:5" s="61" customFormat="1" ht="15" customHeight="1" hidden="1">
      <c r="C209" s="40"/>
      <c r="D209" s="68"/>
      <c r="E209" s="69"/>
    </row>
    <row r="210" spans="1:18" s="61" customFormat="1" ht="21" customHeight="1" hidden="1" thickBot="1">
      <c r="A210" s="164" t="s">
        <v>137</v>
      </c>
      <c r="B210" s="165"/>
      <c r="C210" s="165"/>
      <c r="D210" s="165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9"/>
    </row>
    <row r="211" spans="1:30" s="61" customFormat="1" ht="36.75" customHeight="1" hidden="1">
      <c r="A211" s="167" t="s">
        <v>104</v>
      </c>
      <c r="B211" s="168"/>
      <c r="C211" s="168"/>
      <c r="D211" s="171" t="s">
        <v>138</v>
      </c>
      <c r="E211" s="159" t="s">
        <v>139</v>
      </c>
      <c r="F211" s="171" t="s">
        <v>140</v>
      </c>
      <c r="G211" s="171"/>
      <c r="H211" s="171"/>
      <c r="I211" s="171" t="s">
        <v>141</v>
      </c>
      <c r="J211" s="171"/>
      <c r="K211" s="171"/>
      <c r="L211" s="173" t="s">
        <v>110</v>
      </c>
      <c r="M211" s="173"/>
      <c r="N211" s="173"/>
      <c r="O211" s="205" t="s">
        <v>111</v>
      </c>
      <c r="P211" s="205"/>
      <c r="Q211" s="206"/>
      <c r="S211" s="200"/>
      <c r="T211" s="200"/>
      <c r="U211" s="200"/>
      <c r="V211" s="200"/>
      <c r="W211" s="200"/>
      <c r="X211" s="200"/>
      <c r="Y211" s="201"/>
      <c r="Z211" s="201"/>
      <c r="AA211" s="201"/>
      <c r="AB211" s="201"/>
      <c r="AC211" s="201"/>
      <c r="AD211" s="201"/>
    </row>
    <row r="212" spans="1:30" s="61" customFormat="1" ht="15" customHeight="1" hidden="1" thickBot="1">
      <c r="A212" s="169"/>
      <c r="B212" s="170"/>
      <c r="C212" s="170"/>
      <c r="D212" s="172"/>
      <c r="E212" s="161"/>
      <c r="F212" s="70">
        <f>$F$4</f>
        <v>2017</v>
      </c>
      <c r="G212" s="70">
        <f>$E$4</f>
        <v>2018</v>
      </c>
      <c r="H212" s="70">
        <f>$D$4</f>
        <v>2019</v>
      </c>
      <c r="I212" s="70">
        <f>$F$4</f>
        <v>2017</v>
      </c>
      <c r="J212" s="70">
        <f>$E$4</f>
        <v>2018</v>
      </c>
      <c r="K212" s="70">
        <f>$D$4</f>
        <v>2019</v>
      </c>
      <c r="L212" s="70">
        <f>$F$4</f>
        <v>2017</v>
      </c>
      <c r="M212" s="70">
        <f>$E$4</f>
        <v>2018</v>
      </c>
      <c r="N212" s="70">
        <f>$D$4</f>
        <v>2019</v>
      </c>
      <c r="O212" s="70">
        <f>$F$4</f>
        <v>2017</v>
      </c>
      <c r="P212" s="70">
        <f>$E$4</f>
        <v>2018</v>
      </c>
      <c r="Q212" s="71">
        <f>$D$4</f>
        <v>2019</v>
      </c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</row>
    <row r="213" spans="1:17" s="61" customFormat="1" ht="15" customHeight="1" hidden="1">
      <c r="A213" s="202" t="s">
        <v>112</v>
      </c>
      <c r="B213" s="203"/>
      <c r="C213" s="203"/>
      <c r="D213" s="203" t="s">
        <v>142</v>
      </c>
      <c r="E213" s="118" t="s">
        <v>143</v>
      </c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72"/>
    </row>
    <row r="214" spans="1:17" s="61" customFormat="1" ht="15" customHeight="1" hidden="1">
      <c r="A214" s="204"/>
      <c r="B214" s="199"/>
      <c r="C214" s="199"/>
      <c r="D214" s="199"/>
      <c r="E214" s="46" t="s">
        <v>144</v>
      </c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1"/>
    </row>
    <row r="215" spans="1:17" s="61" customFormat="1" ht="15" hidden="1">
      <c r="A215" s="204"/>
      <c r="B215" s="199"/>
      <c r="C215" s="199"/>
      <c r="D215" s="199"/>
      <c r="E215" s="46" t="s">
        <v>145</v>
      </c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1"/>
    </row>
    <row r="216" spans="1:17" s="61" customFormat="1" ht="15" hidden="1">
      <c r="A216" s="204"/>
      <c r="B216" s="199"/>
      <c r="C216" s="199"/>
      <c r="D216" s="199"/>
      <c r="E216" s="46" t="s">
        <v>146</v>
      </c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1"/>
    </row>
    <row r="217" spans="1:30" ht="15" hidden="1">
      <c r="A217" s="204"/>
      <c r="B217" s="199"/>
      <c r="C217" s="199"/>
      <c r="D217" s="199"/>
      <c r="E217" s="46" t="s">
        <v>147</v>
      </c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</row>
    <row r="218" spans="1:30" ht="30" hidden="1">
      <c r="A218" s="204"/>
      <c r="B218" s="199"/>
      <c r="C218" s="199"/>
      <c r="D218" s="199" t="s">
        <v>148</v>
      </c>
      <c r="E218" s="46" t="s">
        <v>143</v>
      </c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</row>
    <row r="219" spans="1:30" ht="15" hidden="1">
      <c r="A219" s="204"/>
      <c r="B219" s="199"/>
      <c r="C219" s="199"/>
      <c r="D219" s="199"/>
      <c r="E219" s="46" t="s">
        <v>144</v>
      </c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</row>
    <row r="220" spans="1:30" ht="15" hidden="1">
      <c r="A220" s="204"/>
      <c r="B220" s="199"/>
      <c r="C220" s="199"/>
      <c r="D220" s="199"/>
      <c r="E220" s="46" t="s">
        <v>145</v>
      </c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</row>
    <row r="221" spans="1:30" ht="15" hidden="1">
      <c r="A221" s="204"/>
      <c r="B221" s="199"/>
      <c r="C221" s="199"/>
      <c r="D221" s="199"/>
      <c r="E221" s="46" t="s">
        <v>146</v>
      </c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</row>
    <row r="222" spans="1:30" ht="15" hidden="1">
      <c r="A222" s="204"/>
      <c r="B222" s="199"/>
      <c r="C222" s="199"/>
      <c r="D222" s="199"/>
      <c r="E222" s="46" t="s">
        <v>147</v>
      </c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</row>
    <row r="223" spans="1:30" ht="30" hidden="1">
      <c r="A223" s="204"/>
      <c r="B223" s="199"/>
      <c r="C223" s="199"/>
      <c r="D223" s="199" t="s">
        <v>149</v>
      </c>
      <c r="E223" s="46" t="s">
        <v>143</v>
      </c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</row>
    <row r="224" spans="1:30" ht="15" hidden="1">
      <c r="A224" s="204"/>
      <c r="B224" s="199"/>
      <c r="C224" s="199"/>
      <c r="D224" s="199"/>
      <c r="E224" s="46" t="s">
        <v>144</v>
      </c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</row>
    <row r="225" spans="1:30" ht="15" hidden="1">
      <c r="A225" s="204"/>
      <c r="B225" s="199"/>
      <c r="C225" s="199"/>
      <c r="D225" s="199"/>
      <c r="E225" s="46" t="s">
        <v>145</v>
      </c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</row>
    <row r="226" spans="1:30" ht="15" hidden="1">
      <c r="A226" s="204"/>
      <c r="B226" s="199"/>
      <c r="C226" s="199"/>
      <c r="D226" s="199"/>
      <c r="E226" s="46" t="s">
        <v>146</v>
      </c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</row>
    <row r="227" spans="1:30" ht="15.75" hidden="1" thickBot="1">
      <c r="A227" s="169"/>
      <c r="B227" s="170"/>
      <c r="C227" s="170"/>
      <c r="D227" s="170"/>
      <c r="E227" s="119" t="s">
        <v>147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5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</row>
    <row r="228" spans="1:30" ht="30" hidden="1">
      <c r="A228" s="158" t="s">
        <v>126</v>
      </c>
      <c r="B228" s="159"/>
      <c r="C228" s="159"/>
      <c r="D228" s="168" t="s">
        <v>142</v>
      </c>
      <c r="E228" s="120" t="s">
        <v>143</v>
      </c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4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</row>
    <row r="229" spans="1:30" ht="15" hidden="1">
      <c r="A229" s="198"/>
      <c r="B229" s="152"/>
      <c r="C229" s="152"/>
      <c r="D229" s="199"/>
      <c r="E229" s="46" t="s">
        <v>144</v>
      </c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</row>
    <row r="230" spans="1:30" ht="15" hidden="1">
      <c r="A230" s="198"/>
      <c r="B230" s="152"/>
      <c r="C230" s="152"/>
      <c r="D230" s="199"/>
      <c r="E230" s="46" t="s">
        <v>145</v>
      </c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</row>
    <row r="231" spans="1:30" ht="15" hidden="1">
      <c r="A231" s="198"/>
      <c r="B231" s="152"/>
      <c r="C231" s="152"/>
      <c r="D231" s="199"/>
      <c r="E231" s="46" t="s">
        <v>146</v>
      </c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</row>
    <row r="232" spans="1:30" ht="15" hidden="1">
      <c r="A232" s="198"/>
      <c r="B232" s="152"/>
      <c r="C232" s="152"/>
      <c r="D232" s="199"/>
      <c r="E232" s="46" t="s">
        <v>147</v>
      </c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</row>
    <row r="233" spans="1:30" ht="30" hidden="1">
      <c r="A233" s="198"/>
      <c r="B233" s="152"/>
      <c r="C233" s="152"/>
      <c r="D233" s="199" t="s">
        <v>148</v>
      </c>
      <c r="E233" s="46" t="s">
        <v>143</v>
      </c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</row>
    <row r="234" spans="1:30" ht="15" hidden="1">
      <c r="A234" s="198"/>
      <c r="B234" s="152"/>
      <c r="C234" s="152"/>
      <c r="D234" s="199"/>
      <c r="E234" s="46" t="s">
        <v>144</v>
      </c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</row>
    <row r="235" spans="1:30" ht="15" hidden="1">
      <c r="A235" s="198"/>
      <c r="B235" s="152"/>
      <c r="C235" s="152"/>
      <c r="D235" s="199"/>
      <c r="E235" s="46" t="s">
        <v>145</v>
      </c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</row>
    <row r="236" spans="1:30" ht="15" hidden="1">
      <c r="A236" s="198"/>
      <c r="B236" s="152"/>
      <c r="C236" s="152"/>
      <c r="D236" s="199"/>
      <c r="E236" s="46" t="s">
        <v>146</v>
      </c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</row>
    <row r="237" spans="1:30" ht="15" hidden="1">
      <c r="A237" s="198"/>
      <c r="B237" s="152"/>
      <c r="C237" s="152"/>
      <c r="D237" s="199"/>
      <c r="E237" s="46" t="s">
        <v>147</v>
      </c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</row>
    <row r="238" spans="1:30" ht="30" hidden="1">
      <c r="A238" s="198"/>
      <c r="B238" s="152"/>
      <c r="C238" s="152"/>
      <c r="D238" s="199" t="s">
        <v>149</v>
      </c>
      <c r="E238" s="46" t="s">
        <v>143</v>
      </c>
      <c r="F238" s="20"/>
      <c r="G238" s="20"/>
      <c r="H238" s="20"/>
      <c r="I238" s="20"/>
      <c r="J238" s="20"/>
      <c r="K238" s="156"/>
      <c r="L238" s="156"/>
      <c r="M238" s="65"/>
      <c r="N238" s="20"/>
      <c r="O238" s="20"/>
      <c r="P238" s="20"/>
      <c r="Q238" s="2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</row>
    <row r="239" spans="1:30" ht="15" hidden="1">
      <c r="A239" s="198"/>
      <c r="B239" s="152"/>
      <c r="C239" s="152"/>
      <c r="D239" s="199"/>
      <c r="E239" s="46" t="s">
        <v>144</v>
      </c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</row>
    <row r="240" spans="1:30" ht="15" hidden="1">
      <c r="A240" s="198"/>
      <c r="B240" s="152"/>
      <c r="C240" s="152"/>
      <c r="D240" s="199"/>
      <c r="E240" s="46" t="s">
        <v>145</v>
      </c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</row>
    <row r="241" spans="1:30" ht="15" hidden="1">
      <c r="A241" s="198"/>
      <c r="B241" s="152"/>
      <c r="C241" s="152"/>
      <c r="D241" s="199"/>
      <c r="E241" s="46" t="s">
        <v>146</v>
      </c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</row>
    <row r="242" spans="1:30" ht="15.75" hidden="1" thickBot="1">
      <c r="A242" s="160"/>
      <c r="B242" s="161"/>
      <c r="C242" s="161"/>
      <c r="D242" s="170"/>
      <c r="E242" s="119" t="s">
        <v>147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5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</row>
    <row r="243" ht="15" hidden="1"/>
    <row r="244" spans="1:14" ht="15" hidden="1">
      <c r="A244" s="164" t="s">
        <v>150</v>
      </c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6"/>
    </row>
    <row r="245" spans="1:14" ht="15" customHeight="1" hidden="1">
      <c r="A245" s="167" t="s">
        <v>104</v>
      </c>
      <c r="B245" s="168"/>
      <c r="C245" s="168"/>
      <c r="D245" s="171" t="s">
        <v>151</v>
      </c>
      <c r="E245" s="159" t="s">
        <v>152</v>
      </c>
      <c r="F245" s="171" t="s">
        <v>140</v>
      </c>
      <c r="G245" s="171"/>
      <c r="H245" s="171"/>
      <c r="I245" s="171" t="s">
        <v>141</v>
      </c>
      <c r="J245" s="171"/>
      <c r="K245" s="171"/>
      <c r="L245" s="173" t="s">
        <v>110</v>
      </c>
      <c r="M245" s="173"/>
      <c r="N245" s="174"/>
    </row>
    <row r="246" spans="1:14" ht="15.75" hidden="1" thickBot="1">
      <c r="A246" s="169"/>
      <c r="B246" s="170"/>
      <c r="C246" s="170"/>
      <c r="D246" s="172"/>
      <c r="E246" s="194"/>
      <c r="F246" s="115">
        <f>$F$4</f>
        <v>2017</v>
      </c>
      <c r="G246" s="115">
        <f>$E$4</f>
        <v>2018</v>
      </c>
      <c r="H246" s="115">
        <f>$D$4</f>
        <v>2019</v>
      </c>
      <c r="I246" s="115">
        <f>$F$4</f>
        <v>2017</v>
      </c>
      <c r="J246" s="115">
        <f>$E$4</f>
        <v>2018</v>
      </c>
      <c r="K246" s="115">
        <f>$D$4</f>
        <v>2019</v>
      </c>
      <c r="L246" s="115">
        <f>$F$4</f>
        <v>2017</v>
      </c>
      <c r="M246" s="115">
        <f>$E$4</f>
        <v>2018</v>
      </c>
      <c r="N246" s="116">
        <f>$D$4</f>
        <v>2019</v>
      </c>
    </row>
    <row r="247" spans="1:14" ht="15" customHeight="1" hidden="1">
      <c r="A247" s="175" t="s">
        <v>112</v>
      </c>
      <c r="B247" s="176"/>
      <c r="C247" s="177"/>
      <c r="D247" s="195" t="s">
        <v>153</v>
      </c>
      <c r="E247" s="36" t="s">
        <v>154</v>
      </c>
      <c r="F247" s="20"/>
      <c r="G247" s="20"/>
      <c r="H247" s="20"/>
      <c r="I247" s="20"/>
      <c r="J247" s="20"/>
      <c r="K247" s="20"/>
      <c r="L247" s="20"/>
      <c r="M247" s="20"/>
      <c r="N247" s="20"/>
    </row>
    <row r="248" spans="1:14" ht="15" customHeight="1" hidden="1">
      <c r="A248" s="178"/>
      <c r="B248" s="179"/>
      <c r="C248" s="180"/>
      <c r="D248" s="196"/>
      <c r="E248" s="36" t="s">
        <v>155</v>
      </c>
      <c r="F248" s="20"/>
      <c r="G248" s="20"/>
      <c r="H248" s="20"/>
      <c r="I248" s="20"/>
      <c r="J248" s="20"/>
      <c r="K248" s="20"/>
      <c r="L248" s="20"/>
      <c r="M248" s="20"/>
      <c r="N248" s="20"/>
    </row>
    <row r="249" spans="1:14" ht="15" customHeight="1" hidden="1">
      <c r="A249" s="178"/>
      <c r="B249" s="179"/>
      <c r="C249" s="180"/>
      <c r="D249" s="196"/>
      <c r="E249" s="36" t="s">
        <v>156</v>
      </c>
      <c r="F249" s="20"/>
      <c r="G249" s="20"/>
      <c r="H249" s="20"/>
      <c r="I249" s="20"/>
      <c r="J249" s="20"/>
      <c r="K249" s="20"/>
      <c r="L249" s="20"/>
      <c r="M249" s="20"/>
      <c r="N249" s="20"/>
    </row>
    <row r="250" spans="1:14" ht="15" customHeight="1" hidden="1">
      <c r="A250" s="178"/>
      <c r="B250" s="179"/>
      <c r="C250" s="180"/>
      <c r="D250" s="196"/>
      <c r="E250" s="36" t="s">
        <v>157</v>
      </c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ht="15" customHeight="1" hidden="1">
      <c r="A251" s="178"/>
      <c r="B251" s="179"/>
      <c r="C251" s="180"/>
      <c r="D251" s="196"/>
      <c r="E251" s="36" t="s">
        <v>158</v>
      </c>
      <c r="F251" s="20"/>
      <c r="G251" s="20"/>
      <c r="H251" s="20"/>
      <c r="I251" s="20"/>
      <c r="J251" s="20"/>
      <c r="K251" s="20"/>
      <c r="L251" s="20"/>
      <c r="M251" s="20"/>
      <c r="N251" s="20"/>
    </row>
    <row r="252" spans="1:14" ht="15" customHeight="1" hidden="1">
      <c r="A252" s="178"/>
      <c r="B252" s="179"/>
      <c r="C252" s="180"/>
      <c r="D252" s="196"/>
      <c r="E252" s="36" t="s">
        <v>159</v>
      </c>
      <c r="F252" s="20"/>
      <c r="G252" s="20"/>
      <c r="H252" s="20"/>
      <c r="I252" s="20"/>
      <c r="J252" s="20"/>
      <c r="K252" s="20"/>
      <c r="L252" s="20"/>
      <c r="M252" s="20"/>
      <c r="N252" s="20"/>
    </row>
    <row r="253" spans="1:14" ht="15" customHeight="1" hidden="1">
      <c r="A253" s="178"/>
      <c r="B253" s="179"/>
      <c r="C253" s="180"/>
      <c r="D253" s="196"/>
      <c r="E253" s="36" t="s">
        <v>160</v>
      </c>
      <c r="F253" s="20"/>
      <c r="G253" s="20"/>
      <c r="H253" s="20"/>
      <c r="I253" s="20"/>
      <c r="J253" s="20"/>
      <c r="K253" s="20"/>
      <c r="L253" s="20"/>
      <c r="M253" s="20"/>
      <c r="N253" s="20"/>
    </row>
    <row r="254" spans="1:14" ht="15" customHeight="1" hidden="1">
      <c r="A254" s="178"/>
      <c r="B254" s="179"/>
      <c r="C254" s="180"/>
      <c r="D254" s="196"/>
      <c r="E254" s="36" t="s">
        <v>161</v>
      </c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ht="15" customHeight="1" hidden="1">
      <c r="A255" s="178"/>
      <c r="B255" s="179"/>
      <c r="C255" s="180"/>
      <c r="D255" s="196"/>
      <c r="E255" s="36" t="s">
        <v>162</v>
      </c>
      <c r="F255" s="20"/>
      <c r="G255" s="20"/>
      <c r="H255" s="20"/>
      <c r="I255" s="20"/>
      <c r="J255" s="20"/>
      <c r="K255" s="20"/>
      <c r="L255" s="20"/>
      <c r="M255" s="20"/>
      <c r="N255" s="20"/>
    </row>
    <row r="256" spans="1:14" ht="15" customHeight="1" hidden="1">
      <c r="A256" s="178"/>
      <c r="B256" s="179"/>
      <c r="C256" s="180"/>
      <c r="D256" s="196"/>
      <c r="E256" s="36" t="s">
        <v>163</v>
      </c>
      <c r="F256" s="20"/>
      <c r="G256" s="20"/>
      <c r="H256" s="20"/>
      <c r="I256" s="20"/>
      <c r="J256" s="20"/>
      <c r="K256" s="20"/>
      <c r="L256" s="20"/>
      <c r="M256" s="20"/>
      <c r="N256" s="20"/>
    </row>
    <row r="257" spans="1:14" ht="15" customHeight="1" hidden="1">
      <c r="A257" s="178"/>
      <c r="B257" s="179"/>
      <c r="C257" s="180"/>
      <c r="D257" s="196"/>
      <c r="E257" s="36" t="s">
        <v>164</v>
      </c>
      <c r="F257" s="20"/>
      <c r="G257" s="20"/>
      <c r="H257" s="20"/>
      <c r="I257" s="20"/>
      <c r="J257" s="20"/>
      <c r="K257" s="20"/>
      <c r="L257" s="20"/>
      <c r="M257" s="20"/>
      <c r="N257" s="20"/>
    </row>
    <row r="258" spans="1:14" ht="15" customHeight="1" hidden="1">
      <c r="A258" s="178"/>
      <c r="B258" s="179"/>
      <c r="C258" s="180"/>
      <c r="D258" s="197"/>
      <c r="E258" s="36" t="s">
        <v>165</v>
      </c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ht="15.75" customHeight="1" hidden="1">
      <c r="A259" s="178"/>
      <c r="B259" s="179"/>
      <c r="C259" s="180"/>
      <c r="D259" s="154" t="s">
        <v>166</v>
      </c>
      <c r="E259" s="36" t="s">
        <v>154</v>
      </c>
      <c r="F259" s="20"/>
      <c r="G259" s="20"/>
      <c r="H259" s="20"/>
      <c r="I259" s="20"/>
      <c r="J259" s="20"/>
      <c r="K259" s="20"/>
      <c r="L259" s="20"/>
      <c r="M259" s="20"/>
      <c r="N259" s="20"/>
    </row>
    <row r="260" spans="1:14" ht="15.75" customHeight="1" hidden="1">
      <c r="A260" s="178"/>
      <c r="B260" s="179"/>
      <c r="C260" s="180"/>
      <c r="D260" s="154"/>
      <c r="E260" s="36" t="s">
        <v>155</v>
      </c>
      <c r="F260" s="20"/>
      <c r="G260" s="20"/>
      <c r="H260" s="20"/>
      <c r="I260" s="20"/>
      <c r="J260" s="20"/>
      <c r="K260" s="20"/>
      <c r="L260" s="20"/>
      <c r="M260" s="20"/>
      <c r="N260" s="20"/>
    </row>
    <row r="261" spans="1:14" ht="15" customHeight="1" hidden="1">
      <c r="A261" s="178"/>
      <c r="B261" s="179"/>
      <c r="C261" s="180"/>
      <c r="D261" s="154"/>
      <c r="E261" s="36" t="s">
        <v>156</v>
      </c>
      <c r="F261" s="20"/>
      <c r="G261" s="20"/>
      <c r="H261" s="20"/>
      <c r="I261" s="20"/>
      <c r="J261" s="20"/>
      <c r="K261" s="20"/>
      <c r="L261" s="20"/>
      <c r="M261" s="20"/>
      <c r="N261" s="20"/>
    </row>
    <row r="262" spans="1:14" ht="15" customHeight="1" hidden="1">
      <c r="A262" s="178"/>
      <c r="B262" s="179"/>
      <c r="C262" s="180"/>
      <c r="D262" s="154"/>
      <c r="E262" s="36" t="s">
        <v>157</v>
      </c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ht="15" customHeight="1" hidden="1">
      <c r="A263" s="178"/>
      <c r="B263" s="179"/>
      <c r="C263" s="180"/>
      <c r="D263" s="154"/>
      <c r="E263" s="36" t="s">
        <v>158</v>
      </c>
      <c r="F263" s="20"/>
      <c r="G263" s="20"/>
      <c r="H263" s="20"/>
      <c r="I263" s="20"/>
      <c r="J263" s="20"/>
      <c r="K263" s="20"/>
      <c r="L263" s="20"/>
      <c r="M263" s="20"/>
      <c r="N263" s="20"/>
    </row>
    <row r="264" spans="1:14" ht="15" customHeight="1" hidden="1">
      <c r="A264" s="178"/>
      <c r="B264" s="179"/>
      <c r="C264" s="180"/>
      <c r="D264" s="154"/>
      <c r="E264" s="36" t="s">
        <v>159</v>
      </c>
      <c r="F264" s="20"/>
      <c r="G264" s="20"/>
      <c r="H264" s="20"/>
      <c r="I264" s="20"/>
      <c r="J264" s="20"/>
      <c r="K264" s="20"/>
      <c r="L264" s="20"/>
      <c r="M264" s="20"/>
      <c r="N264" s="20"/>
    </row>
    <row r="265" spans="1:14" ht="15" customHeight="1" hidden="1">
      <c r="A265" s="178"/>
      <c r="B265" s="179"/>
      <c r="C265" s="180"/>
      <c r="D265" s="154"/>
      <c r="E265" s="36" t="s">
        <v>160</v>
      </c>
      <c r="F265" s="20"/>
      <c r="G265" s="20"/>
      <c r="H265" s="20"/>
      <c r="I265" s="20"/>
      <c r="J265" s="20"/>
      <c r="K265" s="20"/>
      <c r="L265" s="20"/>
      <c r="M265" s="20"/>
      <c r="N265" s="20"/>
    </row>
    <row r="266" spans="1:14" ht="15" customHeight="1" hidden="1">
      <c r="A266" s="178"/>
      <c r="B266" s="179"/>
      <c r="C266" s="180"/>
      <c r="D266" s="154"/>
      <c r="E266" s="36" t="s">
        <v>161</v>
      </c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ht="15" customHeight="1" hidden="1">
      <c r="A267" s="178"/>
      <c r="B267" s="179"/>
      <c r="C267" s="180"/>
      <c r="D267" s="154"/>
      <c r="E267" s="36" t="s">
        <v>162</v>
      </c>
      <c r="F267" s="20"/>
      <c r="G267" s="20"/>
      <c r="H267" s="20"/>
      <c r="I267" s="20"/>
      <c r="J267" s="20"/>
      <c r="K267" s="20"/>
      <c r="L267" s="20"/>
      <c r="M267" s="20"/>
      <c r="N267" s="20"/>
    </row>
    <row r="268" spans="1:14" ht="15" customHeight="1" hidden="1">
      <c r="A268" s="178"/>
      <c r="B268" s="179"/>
      <c r="C268" s="180"/>
      <c r="D268" s="154"/>
      <c r="E268" s="36" t="s">
        <v>163</v>
      </c>
      <c r="F268" s="20"/>
      <c r="G268" s="20"/>
      <c r="H268" s="20"/>
      <c r="I268" s="20"/>
      <c r="J268" s="20"/>
      <c r="K268" s="20"/>
      <c r="L268" s="20"/>
      <c r="M268" s="20"/>
      <c r="N268" s="20"/>
    </row>
    <row r="269" spans="1:14" ht="15" customHeight="1" hidden="1">
      <c r="A269" s="178"/>
      <c r="B269" s="179"/>
      <c r="C269" s="180"/>
      <c r="D269" s="154"/>
      <c r="E269" s="36" t="s">
        <v>164</v>
      </c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ht="15" customHeight="1" hidden="1">
      <c r="A270" s="181"/>
      <c r="B270" s="182"/>
      <c r="C270" s="183"/>
      <c r="D270" s="154"/>
      <c r="E270" s="36" t="s">
        <v>165</v>
      </c>
      <c r="F270" s="20"/>
      <c r="G270" s="20"/>
      <c r="H270" s="20"/>
      <c r="I270" s="20"/>
      <c r="J270" s="20"/>
      <c r="K270" s="20"/>
      <c r="L270" s="20"/>
      <c r="M270" s="20"/>
      <c r="N270" s="20"/>
    </row>
    <row r="271" spans="1:14" ht="15" customHeight="1" hidden="1">
      <c r="A271" s="184" t="s">
        <v>126</v>
      </c>
      <c r="B271" s="185"/>
      <c r="C271" s="186"/>
      <c r="D271" s="197" t="s">
        <v>153</v>
      </c>
      <c r="E271" s="36" t="s">
        <v>154</v>
      </c>
      <c r="F271" s="20"/>
      <c r="G271" s="20"/>
      <c r="H271" s="20"/>
      <c r="I271" s="20"/>
      <c r="J271" s="20"/>
      <c r="K271" s="20"/>
      <c r="L271" s="20"/>
      <c r="M271" s="20"/>
      <c r="N271" s="20"/>
    </row>
    <row r="272" spans="1:14" ht="15" customHeight="1" hidden="1">
      <c r="A272" s="187"/>
      <c r="B272" s="188"/>
      <c r="C272" s="189"/>
      <c r="D272" s="154"/>
      <c r="E272" s="36" t="s">
        <v>155</v>
      </c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ht="15.75" customHeight="1" hidden="1">
      <c r="A273" s="187"/>
      <c r="B273" s="188"/>
      <c r="C273" s="189"/>
      <c r="D273" s="154"/>
      <c r="E273" s="36" t="s">
        <v>156</v>
      </c>
      <c r="F273" s="20"/>
      <c r="G273" s="20"/>
      <c r="H273" s="20"/>
      <c r="I273" s="20"/>
      <c r="J273" s="20"/>
      <c r="K273" s="20"/>
      <c r="L273" s="20"/>
      <c r="M273" s="20"/>
      <c r="N273" s="20"/>
    </row>
    <row r="274" spans="1:14" ht="15" customHeight="1" hidden="1">
      <c r="A274" s="187"/>
      <c r="B274" s="188"/>
      <c r="C274" s="189"/>
      <c r="D274" s="154"/>
      <c r="E274" s="36" t="s">
        <v>157</v>
      </c>
      <c r="F274" s="20"/>
      <c r="G274" s="20"/>
      <c r="H274" s="20"/>
      <c r="I274" s="20"/>
      <c r="J274" s="20"/>
      <c r="K274" s="20"/>
      <c r="L274" s="20"/>
      <c r="M274" s="20"/>
      <c r="N274" s="20"/>
    </row>
    <row r="275" spans="1:14" ht="15" customHeight="1" hidden="1">
      <c r="A275" s="187"/>
      <c r="B275" s="188"/>
      <c r="C275" s="189"/>
      <c r="D275" s="154"/>
      <c r="E275" s="36" t="s">
        <v>158</v>
      </c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4" ht="15" customHeight="1" hidden="1">
      <c r="A276" s="187"/>
      <c r="B276" s="188"/>
      <c r="C276" s="189"/>
      <c r="D276" s="154"/>
      <c r="E276" s="36" t="s">
        <v>159</v>
      </c>
      <c r="F276" s="20"/>
      <c r="G276" s="20"/>
      <c r="H276" s="20"/>
      <c r="I276" s="20"/>
      <c r="J276" s="20"/>
      <c r="K276" s="20"/>
      <c r="L276" s="20"/>
      <c r="M276" s="20"/>
      <c r="N276" s="20"/>
    </row>
    <row r="277" spans="1:14" ht="15" customHeight="1" hidden="1">
      <c r="A277" s="187"/>
      <c r="B277" s="188"/>
      <c r="C277" s="189"/>
      <c r="D277" s="154"/>
      <c r="E277" s="36" t="s">
        <v>160</v>
      </c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ht="15" customHeight="1" hidden="1">
      <c r="A278" s="187"/>
      <c r="B278" s="188"/>
      <c r="C278" s="189"/>
      <c r="D278" s="154"/>
      <c r="E278" s="36" t="s">
        <v>161</v>
      </c>
      <c r="F278" s="20"/>
      <c r="G278" s="20"/>
      <c r="H278" s="20"/>
      <c r="I278" s="20"/>
      <c r="J278" s="20"/>
      <c r="K278" s="20"/>
      <c r="L278" s="20"/>
      <c r="M278" s="20"/>
      <c r="N278" s="20"/>
    </row>
    <row r="279" spans="1:14" ht="15" hidden="1">
      <c r="A279" s="187"/>
      <c r="B279" s="188"/>
      <c r="C279" s="189"/>
      <c r="D279" s="154"/>
      <c r="E279" s="36" t="s">
        <v>162</v>
      </c>
      <c r="F279" s="20"/>
      <c r="G279" s="20"/>
      <c r="H279" s="20"/>
      <c r="I279" s="20"/>
      <c r="J279" s="20"/>
      <c r="K279" s="20"/>
      <c r="L279" s="20"/>
      <c r="M279" s="20"/>
      <c r="N279" s="20"/>
    </row>
    <row r="280" spans="1:14" ht="15" hidden="1">
      <c r="A280" s="187"/>
      <c r="B280" s="188"/>
      <c r="C280" s="189"/>
      <c r="D280" s="154"/>
      <c r="E280" s="36" t="s">
        <v>163</v>
      </c>
      <c r="F280" s="20"/>
      <c r="G280" s="20"/>
      <c r="H280" s="20"/>
      <c r="I280" s="20"/>
      <c r="J280" s="20"/>
      <c r="K280" s="20"/>
      <c r="L280" s="20"/>
      <c r="M280" s="20"/>
      <c r="N280" s="20"/>
    </row>
    <row r="281" spans="1:14" ht="15" hidden="1">
      <c r="A281" s="187"/>
      <c r="B281" s="188"/>
      <c r="C281" s="189"/>
      <c r="D281" s="154"/>
      <c r="E281" s="36" t="s">
        <v>164</v>
      </c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ht="15" customHeight="1" hidden="1">
      <c r="A282" s="187"/>
      <c r="B282" s="188"/>
      <c r="C282" s="189"/>
      <c r="D282" s="154"/>
      <c r="E282" s="36" t="s">
        <v>165</v>
      </c>
      <c r="F282" s="20"/>
      <c r="G282" s="20"/>
      <c r="H282" s="20"/>
      <c r="I282" s="20"/>
      <c r="J282" s="20"/>
      <c r="K282" s="20"/>
      <c r="L282" s="20"/>
      <c r="M282" s="20"/>
      <c r="N282" s="20"/>
    </row>
    <row r="283" spans="1:14" ht="15" customHeight="1" hidden="1">
      <c r="A283" s="187"/>
      <c r="B283" s="188"/>
      <c r="C283" s="189"/>
      <c r="D283" s="154" t="s">
        <v>166</v>
      </c>
      <c r="E283" s="36" t="s">
        <v>154</v>
      </c>
      <c r="F283" s="55"/>
      <c r="G283" s="55"/>
      <c r="H283" s="55"/>
      <c r="I283" s="55"/>
      <c r="J283" s="55"/>
      <c r="K283" s="55"/>
      <c r="L283" s="55"/>
      <c r="M283" s="55"/>
      <c r="N283" s="55"/>
    </row>
    <row r="284" spans="1:14" ht="15" customHeight="1" hidden="1">
      <c r="A284" s="187"/>
      <c r="B284" s="188"/>
      <c r="C284" s="189"/>
      <c r="D284" s="154"/>
      <c r="E284" s="36" t="s">
        <v>155</v>
      </c>
      <c r="F284" s="55"/>
      <c r="G284" s="55"/>
      <c r="H284" s="55"/>
      <c r="I284" s="55"/>
      <c r="J284" s="55"/>
      <c r="K284" s="55"/>
      <c r="L284" s="55"/>
      <c r="M284" s="55"/>
      <c r="N284" s="55"/>
    </row>
    <row r="285" spans="1:14" ht="15" customHeight="1" hidden="1">
      <c r="A285" s="187"/>
      <c r="B285" s="188"/>
      <c r="C285" s="189"/>
      <c r="D285" s="154"/>
      <c r="E285" s="36" t="s">
        <v>156</v>
      </c>
      <c r="F285" s="55"/>
      <c r="G285" s="55"/>
      <c r="H285" s="55"/>
      <c r="I285" s="55"/>
      <c r="J285" s="55"/>
      <c r="K285" s="55"/>
      <c r="L285" s="55"/>
      <c r="M285" s="55"/>
      <c r="N285" s="55"/>
    </row>
    <row r="286" spans="1:14" ht="15" customHeight="1" hidden="1">
      <c r="A286" s="187"/>
      <c r="B286" s="188"/>
      <c r="C286" s="189"/>
      <c r="D286" s="154"/>
      <c r="E286" s="36" t="s">
        <v>157</v>
      </c>
      <c r="F286" s="55"/>
      <c r="G286" s="55"/>
      <c r="H286" s="55"/>
      <c r="I286" s="55"/>
      <c r="J286" s="55"/>
      <c r="K286" s="55"/>
      <c r="L286" s="55"/>
      <c r="M286" s="55"/>
      <c r="N286" s="55"/>
    </row>
    <row r="287" spans="1:14" ht="15" customHeight="1" hidden="1">
      <c r="A287" s="187"/>
      <c r="B287" s="188"/>
      <c r="C287" s="189"/>
      <c r="D287" s="154"/>
      <c r="E287" s="36" t="s">
        <v>158</v>
      </c>
      <c r="F287" s="55"/>
      <c r="G287" s="55"/>
      <c r="H287" s="55"/>
      <c r="I287" s="55"/>
      <c r="J287" s="55"/>
      <c r="K287" s="55"/>
      <c r="L287" s="55"/>
      <c r="M287" s="55"/>
      <c r="N287" s="55"/>
    </row>
    <row r="288" spans="1:14" ht="15" customHeight="1" hidden="1">
      <c r="A288" s="187"/>
      <c r="B288" s="188"/>
      <c r="C288" s="189"/>
      <c r="D288" s="154"/>
      <c r="E288" s="36" t="s">
        <v>159</v>
      </c>
      <c r="F288" s="55"/>
      <c r="G288" s="55"/>
      <c r="H288" s="55"/>
      <c r="I288" s="55"/>
      <c r="J288" s="55"/>
      <c r="K288" s="55"/>
      <c r="L288" s="55"/>
      <c r="M288" s="55"/>
      <c r="N288" s="55"/>
    </row>
    <row r="289" spans="1:14" ht="15" customHeight="1" hidden="1">
      <c r="A289" s="187"/>
      <c r="B289" s="188"/>
      <c r="C289" s="189"/>
      <c r="D289" s="154"/>
      <c r="E289" s="36" t="s">
        <v>160</v>
      </c>
      <c r="F289" s="55"/>
      <c r="G289" s="55"/>
      <c r="H289" s="55"/>
      <c r="I289" s="55"/>
      <c r="J289" s="55"/>
      <c r="K289" s="55"/>
      <c r="L289" s="55"/>
      <c r="M289" s="55"/>
      <c r="N289" s="55"/>
    </row>
    <row r="290" spans="1:14" ht="15" hidden="1">
      <c r="A290" s="187"/>
      <c r="B290" s="188"/>
      <c r="C290" s="189"/>
      <c r="D290" s="154"/>
      <c r="E290" s="36" t="s">
        <v>161</v>
      </c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ht="15" hidden="1">
      <c r="A291" s="187"/>
      <c r="B291" s="188"/>
      <c r="C291" s="189"/>
      <c r="D291" s="154"/>
      <c r="E291" s="36" t="s">
        <v>162</v>
      </c>
      <c r="F291" s="20"/>
      <c r="G291" s="20"/>
      <c r="H291" s="20"/>
      <c r="I291" s="20"/>
      <c r="J291" s="20"/>
      <c r="K291" s="20"/>
      <c r="L291" s="20"/>
      <c r="M291" s="20"/>
      <c r="N291" s="20"/>
    </row>
    <row r="292" spans="1:14" ht="15" hidden="1">
      <c r="A292" s="187"/>
      <c r="B292" s="188"/>
      <c r="C292" s="189"/>
      <c r="D292" s="154"/>
      <c r="E292" s="36" t="s">
        <v>163</v>
      </c>
      <c r="F292" s="20"/>
      <c r="G292" s="20"/>
      <c r="H292" s="20"/>
      <c r="I292" s="20"/>
      <c r="J292" s="20"/>
      <c r="K292" s="20"/>
      <c r="L292" s="20"/>
      <c r="M292" s="20"/>
      <c r="N292" s="20"/>
    </row>
    <row r="293" spans="1:14" ht="15" hidden="1">
      <c r="A293" s="187"/>
      <c r="B293" s="188"/>
      <c r="C293" s="189"/>
      <c r="D293" s="154"/>
      <c r="E293" s="36" t="s">
        <v>164</v>
      </c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ht="15" hidden="1">
      <c r="A294" s="190"/>
      <c r="B294" s="191"/>
      <c r="C294" s="192"/>
      <c r="D294" s="154"/>
      <c r="E294" s="36" t="s">
        <v>165</v>
      </c>
      <c r="F294" s="20"/>
      <c r="G294" s="20"/>
      <c r="H294" s="20"/>
      <c r="I294" s="20"/>
      <c r="J294" s="20"/>
      <c r="K294" s="20"/>
      <c r="L294" s="20"/>
      <c r="M294" s="20"/>
      <c r="N294" s="20"/>
    </row>
    <row r="295" ht="15" hidden="1"/>
    <row r="296" ht="15" hidden="1"/>
    <row r="297" spans="1:14" ht="15" hidden="1">
      <c r="A297" s="164" t="s">
        <v>167</v>
      </c>
      <c r="B297" s="165"/>
      <c r="C297" s="165"/>
      <c r="D297" s="165"/>
      <c r="E297" s="165"/>
      <c r="F297" s="165"/>
      <c r="G297" s="165"/>
      <c r="H297" s="165"/>
      <c r="I297" s="165"/>
      <c r="J297" s="165"/>
      <c r="K297" s="165"/>
      <c r="L297" s="165"/>
      <c r="M297" s="165"/>
      <c r="N297" s="166"/>
    </row>
    <row r="298" spans="1:14" ht="15" hidden="1">
      <c r="A298" s="167" t="s">
        <v>104</v>
      </c>
      <c r="B298" s="168"/>
      <c r="C298" s="168"/>
      <c r="D298" s="171" t="s">
        <v>151</v>
      </c>
      <c r="E298" s="159" t="s">
        <v>152</v>
      </c>
      <c r="F298" s="171" t="s">
        <v>140</v>
      </c>
      <c r="G298" s="171"/>
      <c r="H298" s="171"/>
      <c r="I298" s="171" t="s">
        <v>141</v>
      </c>
      <c r="J298" s="171"/>
      <c r="K298" s="171"/>
      <c r="L298" s="173" t="s">
        <v>110</v>
      </c>
      <c r="M298" s="173"/>
      <c r="N298" s="174"/>
    </row>
    <row r="299" spans="1:14" ht="15.75" hidden="1" thickBot="1">
      <c r="A299" s="169"/>
      <c r="B299" s="170"/>
      <c r="C299" s="170"/>
      <c r="D299" s="193"/>
      <c r="E299" s="194"/>
      <c r="F299" s="115">
        <f>$F$4</f>
        <v>2017</v>
      </c>
      <c r="G299" s="115">
        <f>$E$4</f>
        <v>2018</v>
      </c>
      <c r="H299" s="115">
        <f>$D$4</f>
        <v>2019</v>
      </c>
      <c r="I299" s="115">
        <f>$F$4</f>
        <v>2017</v>
      </c>
      <c r="J299" s="115">
        <f>$E$4</f>
        <v>2018</v>
      </c>
      <c r="K299" s="115">
        <f>$D$4</f>
        <v>2019</v>
      </c>
      <c r="L299" s="115">
        <f>$F$4</f>
        <v>2017</v>
      </c>
      <c r="M299" s="115">
        <f>$E$4</f>
        <v>2018</v>
      </c>
      <c r="N299" s="116">
        <f>$D$4</f>
        <v>2019</v>
      </c>
    </row>
    <row r="300" spans="1:14" ht="15" customHeight="1" hidden="1">
      <c r="A300" s="175" t="s">
        <v>112</v>
      </c>
      <c r="B300" s="176"/>
      <c r="C300" s="177"/>
      <c r="D300" s="154" t="s">
        <v>153</v>
      </c>
      <c r="E300" s="36" t="s">
        <v>154</v>
      </c>
      <c r="F300" s="20"/>
      <c r="G300" s="20"/>
      <c r="H300" s="20"/>
      <c r="I300" s="20"/>
      <c r="J300" s="20"/>
      <c r="K300" s="20"/>
      <c r="L300" s="20"/>
      <c r="M300" s="20"/>
      <c r="N300" s="20"/>
    </row>
    <row r="301" spans="1:14" ht="15" hidden="1">
      <c r="A301" s="178"/>
      <c r="B301" s="179"/>
      <c r="C301" s="180"/>
      <c r="D301" s="154"/>
      <c r="E301" s="36" t="s">
        <v>155</v>
      </c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ht="15" hidden="1">
      <c r="A302" s="178"/>
      <c r="B302" s="179"/>
      <c r="C302" s="180"/>
      <c r="D302" s="154"/>
      <c r="E302" s="36" t="s">
        <v>156</v>
      </c>
      <c r="F302" s="20"/>
      <c r="G302" s="20"/>
      <c r="H302" s="20"/>
      <c r="I302" s="20"/>
      <c r="J302" s="20"/>
      <c r="K302" s="20"/>
      <c r="L302" s="20"/>
      <c r="M302" s="20"/>
      <c r="N302" s="20"/>
    </row>
    <row r="303" spans="1:14" ht="15" hidden="1">
      <c r="A303" s="178"/>
      <c r="B303" s="179"/>
      <c r="C303" s="180"/>
      <c r="D303" s="154"/>
      <c r="E303" s="36" t="s">
        <v>157</v>
      </c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ht="15" hidden="1">
      <c r="A304" s="178"/>
      <c r="B304" s="179"/>
      <c r="C304" s="180"/>
      <c r="D304" s="154"/>
      <c r="E304" s="36" t="s">
        <v>158</v>
      </c>
      <c r="F304" s="20"/>
      <c r="G304" s="20"/>
      <c r="H304" s="20"/>
      <c r="I304" s="20"/>
      <c r="J304" s="20"/>
      <c r="K304" s="20"/>
      <c r="L304" s="20"/>
      <c r="M304" s="20"/>
      <c r="N304" s="20"/>
    </row>
    <row r="305" spans="1:14" ht="15" hidden="1">
      <c r="A305" s="178"/>
      <c r="B305" s="179"/>
      <c r="C305" s="180"/>
      <c r="D305" s="154"/>
      <c r="E305" s="36" t="s">
        <v>159</v>
      </c>
      <c r="F305" s="20"/>
      <c r="G305" s="20"/>
      <c r="H305" s="20"/>
      <c r="I305" s="20"/>
      <c r="J305" s="20"/>
      <c r="K305" s="20"/>
      <c r="L305" s="20"/>
      <c r="M305" s="20"/>
      <c r="N305" s="20"/>
    </row>
    <row r="306" spans="1:14" ht="15" hidden="1">
      <c r="A306" s="178"/>
      <c r="B306" s="179"/>
      <c r="C306" s="180"/>
      <c r="D306" s="154"/>
      <c r="E306" s="36" t="s">
        <v>160</v>
      </c>
      <c r="F306" s="20"/>
      <c r="G306" s="20"/>
      <c r="H306" s="20"/>
      <c r="I306" s="20"/>
      <c r="J306" s="20"/>
      <c r="K306" s="20"/>
      <c r="L306" s="20"/>
      <c r="M306" s="20"/>
      <c r="N306" s="20"/>
    </row>
    <row r="307" spans="1:14" ht="15" hidden="1">
      <c r="A307" s="178"/>
      <c r="B307" s="179"/>
      <c r="C307" s="180"/>
      <c r="D307" s="154"/>
      <c r="E307" s="36" t="s">
        <v>161</v>
      </c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ht="15" hidden="1">
      <c r="A308" s="178"/>
      <c r="B308" s="179"/>
      <c r="C308" s="180"/>
      <c r="D308" s="154"/>
      <c r="E308" s="36" t="s">
        <v>162</v>
      </c>
      <c r="F308" s="20"/>
      <c r="G308" s="20"/>
      <c r="H308" s="20"/>
      <c r="I308" s="20"/>
      <c r="J308" s="20"/>
      <c r="K308" s="20"/>
      <c r="L308" s="20"/>
      <c r="M308" s="20"/>
      <c r="N308" s="20"/>
    </row>
    <row r="309" spans="1:14" ht="15" hidden="1">
      <c r="A309" s="178"/>
      <c r="B309" s="179"/>
      <c r="C309" s="180"/>
      <c r="D309" s="154"/>
      <c r="E309" s="36" t="s">
        <v>163</v>
      </c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ht="15" hidden="1">
      <c r="A310" s="178"/>
      <c r="B310" s="179"/>
      <c r="C310" s="180"/>
      <c r="D310" s="154"/>
      <c r="E310" s="36" t="s">
        <v>164</v>
      </c>
      <c r="F310" s="20"/>
      <c r="G310" s="20"/>
      <c r="H310" s="20"/>
      <c r="I310" s="20"/>
      <c r="J310" s="20"/>
      <c r="K310" s="20"/>
      <c r="L310" s="20"/>
      <c r="M310" s="20"/>
      <c r="N310" s="20"/>
    </row>
    <row r="311" spans="1:14" ht="15" hidden="1">
      <c r="A311" s="178"/>
      <c r="B311" s="179"/>
      <c r="C311" s="180"/>
      <c r="D311" s="154"/>
      <c r="E311" s="36" t="s">
        <v>165</v>
      </c>
      <c r="F311" s="20"/>
      <c r="G311" s="20"/>
      <c r="H311" s="20"/>
      <c r="I311" s="20"/>
      <c r="J311" s="20"/>
      <c r="K311" s="20"/>
      <c r="L311" s="20"/>
      <c r="M311" s="20"/>
      <c r="N311" s="20"/>
    </row>
    <row r="312" spans="1:14" ht="15" customHeight="1" hidden="1">
      <c r="A312" s="178"/>
      <c r="B312" s="179"/>
      <c r="C312" s="180"/>
      <c r="D312" s="154" t="s">
        <v>166</v>
      </c>
      <c r="E312" s="36" t="s">
        <v>154</v>
      </c>
      <c r="F312" s="20"/>
      <c r="G312" s="20"/>
      <c r="H312" s="20"/>
      <c r="I312" s="20"/>
      <c r="J312" s="20"/>
      <c r="K312" s="20"/>
      <c r="L312" s="20"/>
      <c r="M312" s="20"/>
      <c r="N312" s="20"/>
    </row>
    <row r="313" spans="1:14" ht="15" hidden="1">
      <c r="A313" s="178"/>
      <c r="B313" s="179"/>
      <c r="C313" s="180"/>
      <c r="D313" s="154"/>
      <c r="E313" s="36" t="s">
        <v>155</v>
      </c>
      <c r="F313" s="20"/>
      <c r="G313" s="20"/>
      <c r="H313" s="20"/>
      <c r="I313" s="20"/>
      <c r="J313" s="20"/>
      <c r="K313" s="20"/>
      <c r="L313" s="20"/>
      <c r="M313" s="20"/>
      <c r="N313" s="20"/>
    </row>
    <row r="314" spans="1:14" ht="15" hidden="1">
      <c r="A314" s="178"/>
      <c r="B314" s="179"/>
      <c r="C314" s="180"/>
      <c r="D314" s="154"/>
      <c r="E314" s="36" t="s">
        <v>156</v>
      </c>
      <c r="F314" s="20"/>
      <c r="G314" s="20"/>
      <c r="H314" s="20"/>
      <c r="I314" s="20"/>
      <c r="J314" s="20"/>
      <c r="K314" s="20"/>
      <c r="L314" s="20"/>
      <c r="M314" s="20"/>
      <c r="N314" s="20"/>
    </row>
    <row r="315" spans="1:14" ht="15" hidden="1">
      <c r="A315" s="178"/>
      <c r="B315" s="179"/>
      <c r="C315" s="180"/>
      <c r="D315" s="154"/>
      <c r="E315" s="36" t="s">
        <v>157</v>
      </c>
      <c r="F315" s="20"/>
      <c r="G315" s="20"/>
      <c r="H315" s="20"/>
      <c r="I315" s="20"/>
      <c r="J315" s="20"/>
      <c r="K315" s="20"/>
      <c r="L315" s="20"/>
      <c r="M315" s="20"/>
      <c r="N315" s="20"/>
    </row>
    <row r="316" spans="1:14" ht="15" hidden="1">
      <c r="A316" s="178"/>
      <c r="B316" s="179"/>
      <c r="C316" s="180"/>
      <c r="D316" s="154"/>
      <c r="E316" s="36" t="s">
        <v>158</v>
      </c>
      <c r="F316" s="20"/>
      <c r="G316" s="20"/>
      <c r="H316" s="20"/>
      <c r="I316" s="20"/>
      <c r="J316" s="20"/>
      <c r="K316" s="20"/>
      <c r="L316" s="20"/>
      <c r="M316" s="20"/>
      <c r="N316" s="20"/>
    </row>
    <row r="317" spans="1:14" ht="15" hidden="1">
      <c r="A317" s="178"/>
      <c r="B317" s="179"/>
      <c r="C317" s="180"/>
      <c r="D317" s="154"/>
      <c r="E317" s="36" t="s">
        <v>159</v>
      </c>
      <c r="F317" s="20"/>
      <c r="G317" s="20"/>
      <c r="H317" s="20"/>
      <c r="I317" s="20"/>
      <c r="J317" s="20"/>
      <c r="K317" s="20"/>
      <c r="L317" s="20"/>
      <c r="M317" s="20"/>
      <c r="N317" s="20"/>
    </row>
    <row r="318" spans="1:14" ht="15" hidden="1">
      <c r="A318" s="178"/>
      <c r="B318" s="179"/>
      <c r="C318" s="180"/>
      <c r="D318" s="154"/>
      <c r="E318" s="36" t="s">
        <v>160</v>
      </c>
      <c r="F318" s="20"/>
      <c r="G318" s="20"/>
      <c r="H318" s="20"/>
      <c r="I318" s="20"/>
      <c r="J318" s="20"/>
      <c r="K318" s="20"/>
      <c r="L318" s="20"/>
      <c r="M318" s="20"/>
      <c r="N318" s="20"/>
    </row>
    <row r="319" spans="1:14" ht="15" hidden="1">
      <c r="A319" s="178"/>
      <c r="B319" s="179"/>
      <c r="C319" s="180"/>
      <c r="D319" s="154"/>
      <c r="E319" s="36" t="s">
        <v>161</v>
      </c>
      <c r="F319" s="20"/>
      <c r="G319" s="20"/>
      <c r="H319" s="20"/>
      <c r="I319" s="20"/>
      <c r="J319" s="20"/>
      <c r="K319" s="20"/>
      <c r="L319" s="20"/>
      <c r="M319" s="20"/>
      <c r="N319" s="20"/>
    </row>
    <row r="320" spans="1:14" ht="15" hidden="1">
      <c r="A320" s="178"/>
      <c r="B320" s="179"/>
      <c r="C320" s="180"/>
      <c r="D320" s="154"/>
      <c r="E320" s="36" t="s">
        <v>162</v>
      </c>
      <c r="F320" s="20"/>
      <c r="G320" s="20"/>
      <c r="H320" s="20"/>
      <c r="I320" s="20"/>
      <c r="J320" s="20"/>
      <c r="K320" s="20"/>
      <c r="L320" s="20"/>
      <c r="M320" s="20"/>
      <c r="N320" s="20"/>
    </row>
    <row r="321" spans="1:14" ht="15" hidden="1">
      <c r="A321" s="178"/>
      <c r="B321" s="179"/>
      <c r="C321" s="180"/>
      <c r="D321" s="154"/>
      <c r="E321" s="36" t="s">
        <v>163</v>
      </c>
      <c r="F321" s="20"/>
      <c r="G321" s="20"/>
      <c r="H321" s="20"/>
      <c r="I321" s="20"/>
      <c r="J321" s="20"/>
      <c r="K321" s="20"/>
      <c r="L321" s="20"/>
      <c r="M321" s="20"/>
      <c r="N321" s="20"/>
    </row>
    <row r="322" spans="1:14" ht="15" hidden="1">
      <c r="A322" s="178"/>
      <c r="B322" s="179"/>
      <c r="C322" s="180"/>
      <c r="D322" s="154"/>
      <c r="E322" s="36" t="s">
        <v>164</v>
      </c>
      <c r="F322" s="20"/>
      <c r="G322" s="20"/>
      <c r="H322" s="20"/>
      <c r="I322" s="20"/>
      <c r="J322" s="20"/>
      <c r="K322" s="20"/>
      <c r="L322" s="20"/>
      <c r="M322" s="20"/>
      <c r="N322" s="20"/>
    </row>
    <row r="323" spans="1:14" ht="15" hidden="1">
      <c r="A323" s="181"/>
      <c r="B323" s="182"/>
      <c r="C323" s="183"/>
      <c r="D323" s="154"/>
      <c r="E323" s="36" t="s">
        <v>165</v>
      </c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4" ht="15" hidden="1">
      <c r="A324" s="184" t="s">
        <v>126</v>
      </c>
      <c r="B324" s="185"/>
      <c r="C324" s="186"/>
      <c r="D324" s="154" t="s">
        <v>153</v>
      </c>
      <c r="E324" s="36" t="s">
        <v>154</v>
      </c>
      <c r="F324" s="20"/>
      <c r="G324" s="20"/>
      <c r="H324" s="20"/>
      <c r="I324" s="20"/>
      <c r="J324" s="20"/>
      <c r="K324" s="20"/>
      <c r="L324" s="20"/>
      <c r="M324" s="20"/>
      <c r="N324" s="20"/>
    </row>
    <row r="325" spans="1:14" ht="15" hidden="1">
      <c r="A325" s="187"/>
      <c r="B325" s="188"/>
      <c r="C325" s="189"/>
      <c r="D325" s="154"/>
      <c r="E325" s="36" t="s">
        <v>155</v>
      </c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4" ht="15" customHeight="1" hidden="1">
      <c r="A326" s="187"/>
      <c r="B326" s="188"/>
      <c r="C326" s="189"/>
      <c r="D326" s="154"/>
      <c r="E326" s="36" t="s">
        <v>156</v>
      </c>
      <c r="F326" s="20"/>
      <c r="G326" s="20"/>
      <c r="H326" s="20"/>
      <c r="I326" s="20"/>
      <c r="J326" s="20"/>
      <c r="K326" s="20"/>
      <c r="L326" s="20"/>
      <c r="M326" s="20"/>
      <c r="N326" s="20"/>
    </row>
    <row r="327" spans="1:14" ht="15" customHeight="1" hidden="1">
      <c r="A327" s="187"/>
      <c r="B327" s="188"/>
      <c r="C327" s="189"/>
      <c r="D327" s="154"/>
      <c r="E327" s="36" t="s">
        <v>157</v>
      </c>
      <c r="F327" s="20"/>
      <c r="G327" s="20"/>
      <c r="H327" s="20"/>
      <c r="I327" s="20"/>
      <c r="J327" s="20"/>
      <c r="K327" s="20"/>
      <c r="L327" s="20"/>
      <c r="M327" s="20"/>
      <c r="N327" s="20"/>
    </row>
    <row r="328" spans="1:14" ht="15" customHeight="1" hidden="1">
      <c r="A328" s="187"/>
      <c r="B328" s="188"/>
      <c r="C328" s="189"/>
      <c r="D328" s="154"/>
      <c r="E328" s="36" t="s">
        <v>158</v>
      </c>
      <c r="F328" s="20"/>
      <c r="G328" s="20"/>
      <c r="H328" s="20"/>
      <c r="I328" s="20"/>
      <c r="J328" s="20"/>
      <c r="K328" s="20"/>
      <c r="L328" s="20"/>
      <c r="M328" s="20"/>
      <c r="N328" s="20"/>
    </row>
    <row r="329" spans="1:14" ht="15" customHeight="1" hidden="1">
      <c r="A329" s="187"/>
      <c r="B329" s="188"/>
      <c r="C329" s="189"/>
      <c r="D329" s="154"/>
      <c r="E329" s="36" t="s">
        <v>159</v>
      </c>
      <c r="F329" s="20"/>
      <c r="G329" s="20"/>
      <c r="H329" s="20"/>
      <c r="I329" s="20"/>
      <c r="J329" s="20"/>
      <c r="K329" s="20"/>
      <c r="L329" s="20"/>
      <c r="M329" s="20"/>
      <c r="N329" s="20"/>
    </row>
    <row r="330" spans="1:14" ht="15" customHeight="1" hidden="1">
      <c r="A330" s="187"/>
      <c r="B330" s="188"/>
      <c r="C330" s="189"/>
      <c r="D330" s="154"/>
      <c r="E330" s="36" t="s">
        <v>160</v>
      </c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4" ht="15" customHeight="1" hidden="1">
      <c r="A331" s="187"/>
      <c r="B331" s="188"/>
      <c r="C331" s="189"/>
      <c r="D331" s="154"/>
      <c r="E331" s="36" t="s">
        <v>161</v>
      </c>
      <c r="F331" s="20"/>
      <c r="G331" s="20"/>
      <c r="H331" s="20"/>
      <c r="I331" s="20"/>
      <c r="J331" s="20"/>
      <c r="K331" s="20"/>
      <c r="L331" s="20"/>
      <c r="M331" s="20"/>
      <c r="N331" s="20"/>
    </row>
    <row r="332" spans="1:14" ht="15" customHeight="1" hidden="1">
      <c r="A332" s="187"/>
      <c r="B332" s="188"/>
      <c r="C332" s="189"/>
      <c r="D332" s="154"/>
      <c r="E332" s="36" t="s">
        <v>162</v>
      </c>
      <c r="F332" s="20"/>
      <c r="G332" s="20"/>
      <c r="H332" s="20"/>
      <c r="I332" s="20"/>
      <c r="J332" s="20"/>
      <c r="K332" s="20"/>
      <c r="L332" s="20"/>
      <c r="M332" s="20"/>
      <c r="N332" s="20"/>
    </row>
    <row r="333" spans="1:14" ht="15" customHeight="1" hidden="1">
      <c r="A333" s="187"/>
      <c r="B333" s="188"/>
      <c r="C333" s="189"/>
      <c r="D333" s="154"/>
      <c r="E333" s="36" t="s">
        <v>163</v>
      </c>
      <c r="F333" s="20"/>
      <c r="G333" s="20"/>
      <c r="H333" s="20"/>
      <c r="I333" s="20"/>
      <c r="J333" s="20"/>
      <c r="K333" s="20"/>
      <c r="L333" s="20"/>
      <c r="M333" s="20"/>
      <c r="N333" s="20"/>
    </row>
    <row r="334" spans="1:14" ht="15" hidden="1">
      <c r="A334" s="187"/>
      <c r="B334" s="188"/>
      <c r="C334" s="189"/>
      <c r="D334" s="154"/>
      <c r="E334" s="36" t="s">
        <v>164</v>
      </c>
      <c r="F334" s="20"/>
      <c r="G334" s="20"/>
      <c r="H334" s="20"/>
      <c r="I334" s="20"/>
      <c r="J334" s="20"/>
      <c r="K334" s="20"/>
      <c r="L334" s="20"/>
      <c r="M334" s="20"/>
      <c r="N334" s="20"/>
    </row>
    <row r="335" spans="1:14" ht="15" customHeight="1" hidden="1">
      <c r="A335" s="187"/>
      <c r="B335" s="188"/>
      <c r="C335" s="189"/>
      <c r="D335" s="154"/>
      <c r="E335" s="36" t="s">
        <v>165</v>
      </c>
      <c r="F335" s="20"/>
      <c r="G335" s="20"/>
      <c r="H335" s="20"/>
      <c r="I335" s="20"/>
      <c r="J335" s="20"/>
      <c r="K335" s="20"/>
      <c r="L335" s="20"/>
      <c r="M335" s="20"/>
      <c r="N335" s="20"/>
    </row>
    <row r="336" spans="1:14" ht="15" hidden="1">
      <c r="A336" s="187"/>
      <c r="B336" s="188"/>
      <c r="C336" s="189"/>
      <c r="D336" s="154" t="s">
        <v>166</v>
      </c>
      <c r="E336" s="36" t="s">
        <v>154</v>
      </c>
      <c r="F336" s="20"/>
      <c r="G336" s="20"/>
      <c r="H336" s="20"/>
      <c r="I336" s="20"/>
      <c r="J336" s="20"/>
      <c r="K336" s="20"/>
      <c r="L336" s="20"/>
      <c r="M336" s="20"/>
      <c r="N336" s="20"/>
    </row>
    <row r="337" spans="1:14" ht="15" customHeight="1" hidden="1">
      <c r="A337" s="187"/>
      <c r="B337" s="188"/>
      <c r="C337" s="189"/>
      <c r="D337" s="154"/>
      <c r="E337" s="36" t="s">
        <v>155</v>
      </c>
      <c r="F337" s="20"/>
      <c r="G337" s="20"/>
      <c r="H337" s="20"/>
      <c r="I337" s="20"/>
      <c r="J337" s="20"/>
      <c r="K337" s="20"/>
      <c r="L337" s="20"/>
      <c r="M337" s="20"/>
      <c r="N337" s="20"/>
    </row>
    <row r="338" spans="1:14" ht="15" customHeight="1" hidden="1">
      <c r="A338" s="187"/>
      <c r="B338" s="188"/>
      <c r="C338" s="189"/>
      <c r="D338" s="154"/>
      <c r="E338" s="36" t="s">
        <v>156</v>
      </c>
      <c r="F338" s="20"/>
      <c r="G338" s="20"/>
      <c r="H338" s="20"/>
      <c r="I338" s="20"/>
      <c r="J338" s="20"/>
      <c r="K338" s="20"/>
      <c r="L338" s="20"/>
      <c r="M338" s="20"/>
      <c r="N338" s="20"/>
    </row>
    <row r="339" spans="1:14" ht="15" customHeight="1" hidden="1">
      <c r="A339" s="187"/>
      <c r="B339" s="188"/>
      <c r="C339" s="189"/>
      <c r="D339" s="154"/>
      <c r="E339" s="36" t="s">
        <v>157</v>
      </c>
      <c r="F339" s="20"/>
      <c r="G339" s="20"/>
      <c r="H339" s="20"/>
      <c r="I339" s="20"/>
      <c r="J339" s="20"/>
      <c r="K339" s="20"/>
      <c r="L339" s="20"/>
      <c r="M339" s="20"/>
      <c r="N339" s="20"/>
    </row>
    <row r="340" spans="1:14" ht="15" customHeight="1" hidden="1">
      <c r="A340" s="187"/>
      <c r="B340" s="188"/>
      <c r="C340" s="189"/>
      <c r="D340" s="154"/>
      <c r="E340" s="36" t="s">
        <v>158</v>
      </c>
      <c r="F340" s="20"/>
      <c r="G340" s="20"/>
      <c r="H340" s="20"/>
      <c r="I340" s="20"/>
      <c r="J340" s="20"/>
      <c r="K340" s="20"/>
      <c r="L340" s="20"/>
      <c r="M340" s="20"/>
      <c r="N340" s="20"/>
    </row>
    <row r="341" spans="1:14" ht="15" customHeight="1" hidden="1">
      <c r="A341" s="187"/>
      <c r="B341" s="188"/>
      <c r="C341" s="189"/>
      <c r="D341" s="154"/>
      <c r="E341" s="36" t="s">
        <v>159</v>
      </c>
      <c r="F341" s="20"/>
      <c r="G341" s="20"/>
      <c r="H341" s="20"/>
      <c r="I341" s="20"/>
      <c r="J341" s="20"/>
      <c r="K341" s="20"/>
      <c r="L341" s="20"/>
      <c r="M341" s="20"/>
      <c r="N341" s="20"/>
    </row>
    <row r="342" spans="1:14" ht="15" customHeight="1" hidden="1">
      <c r="A342" s="187"/>
      <c r="B342" s="188"/>
      <c r="C342" s="189"/>
      <c r="D342" s="154"/>
      <c r="E342" s="36" t="s">
        <v>160</v>
      </c>
      <c r="F342" s="20"/>
      <c r="G342" s="20"/>
      <c r="H342" s="20"/>
      <c r="I342" s="20"/>
      <c r="J342" s="20"/>
      <c r="K342" s="20"/>
      <c r="L342" s="20"/>
      <c r="M342" s="20"/>
      <c r="N342" s="20"/>
    </row>
    <row r="343" spans="1:14" ht="15" customHeight="1" hidden="1">
      <c r="A343" s="187"/>
      <c r="B343" s="188"/>
      <c r="C343" s="189"/>
      <c r="D343" s="154"/>
      <c r="E343" s="36" t="s">
        <v>161</v>
      </c>
      <c r="F343" s="20"/>
      <c r="G343" s="20"/>
      <c r="H343" s="20"/>
      <c r="I343" s="20"/>
      <c r="J343" s="20"/>
      <c r="K343" s="20"/>
      <c r="L343" s="20"/>
      <c r="M343" s="20"/>
      <c r="N343" s="20"/>
    </row>
    <row r="344" spans="1:14" ht="15" hidden="1">
      <c r="A344" s="187"/>
      <c r="B344" s="188"/>
      <c r="C344" s="189"/>
      <c r="D344" s="154"/>
      <c r="E344" s="36" t="s">
        <v>162</v>
      </c>
      <c r="F344" s="20"/>
      <c r="G344" s="20"/>
      <c r="H344" s="20"/>
      <c r="I344" s="20"/>
      <c r="J344" s="20"/>
      <c r="K344" s="20"/>
      <c r="L344" s="20"/>
      <c r="M344" s="20"/>
      <c r="N344" s="20"/>
    </row>
    <row r="345" spans="1:14" ht="15" hidden="1">
      <c r="A345" s="187"/>
      <c r="B345" s="188"/>
      <c r="C345" s="189"/>
      <c r="D345" s="154"/>
      <c r="E345" s="36" t="s">
        <v>163</v>
      </c>
      <c r="F345" s="20"/>
      <c r="G345" s="20"/>
      <c r="H345" s="20"/>
      <c r="I345" s="20"/>
      <c r="J345" s="20"/>
      <c r="K345" s="20"/>
      <c r="L345" s="20"/>
      <c r="M345" s="20"/>
      <c r="N345" s="20"/>
    </row>
    <row r="346" spans="1:14" ht="15" hidden="1">
      <c r="A346" s="187"/>
      <c r="B346" s="188"/>
      <c r="C346" s="189"/>
      <c r="D346" s="154"/>
      <c r="E346" s="36" t="s">
        <v>164</v>
      </c>
      <c r="F346" s="20"/>
      <c r="G346" s="20"/>
      <c r="H346" s="20"/>
      <c r="I346" s="20"/>
      <c r="J346" s="20"/>
      <c r="K346" s="20"/>
      <c r="L346" s="20"/>
      <c r="M346" s="20"/>
      <c r="N346" s="20"/>
    </row>
    <row r="347" spans="1:14" ht="15" hidden="1">
      <c r="A347" s="190"/>
      <c r="B347" s="191"/>
      <c r="C347" s="192"/>
      <c r="D347" s="154"/>
      <c r="E347" s="36" t="s">
        <v>165</v>
      </c>
      <c r="F347" s="20"/>
      <c r="G347" s="20"/>
      <c r="H347" s="20"/>
      <c r="I347" s="20"/>
      <c r="J347" s="20"/>
      <c r="K347" s="20"/>
      <c r="L347" s="20"/>
      <c r="M347" s="20"/>
      <c r="N347" s="20"/>
    </row>
    <row r="348" ht="15" hidden="1"/>
    <row r="349" ht="15" hidden="1"/>
    <row r="350" spans="1:14" ht="15" hidden="1">
      <c r="A350" s="164" t="s">
        <v>168</v>
      </c>
      <c r="B350" s="165"/>
      <c r="C350" s="165"/>
      <c r="D350" s="165"/>
      <c r="E350" s="165"/>
      <c r="F350" s="165"/>
      <c r="G350" s="165"/>
      <c r="H350" s="165"/>
      <c r="I350" s="165"/>
      <c r="J350" s="165"/>
      <c r="K350" s="165"/>
      <c r="L350" s="165"/>
      <c r="M350" s="165"/>
      <c r="N350" s="166"/>
    </row>
    <row r="351" spans="1:14" ht="15" hidden="1">
      <c r="A351" s="167" t="s">
        <v>104</v>
      </c>
      <c r="B351" s="168"/>
      <c r="C351" s="168"/>
      <c r="D351" s="171" t="s">
        <v>151</v>
      </c>
      <c r="E351" s="171"/>
      <c r="F351" s="171" t="s">
        <v>140</v>
      </c>
      <c r="G351" s="171"/>
      <c r="H351" s="171"/>
      <c r="I351" s="171" t="s">
        <v>141</v>
      </c>
      <c r="J351" s="171"/>
      <c r="K351" s="171"/>
      <c r="L351" s="173" t="s">
        <v>110</v>
      </c>
      <c r="M351" s="173"/>
      <c r="N351" s="174"/>
    </row>
    <row r="352" spans="1:14" ht="15.75" hidden="1" thickBot="1">
      <c r="A352" s="169"/>
      <c r="B352" s="170"/>
      <c r="C352" s="170"/>
      <c r="D352" s="172"/>
      <c r="E352" s="172"/>
      <c r="F352" s="70">
        <f>$F$4</f>
        <v>2017</v>
      </c>
      <c r="G352" s="70">
        <f>$E$4</f>
        <v>2018</v>
      </c>
      <c r="H352" s="70">
        <f>$D$4</f>
        <v>2019</v>
      </c>
      <c r="I352" s="70">
        <f>$F$4</f>
        <v>2017</v>
      </c>
      <c r="J352" s="70">
        <f>$E$4</f>
        <v>2018</v>
      </c>
      <c r="K352" s="70">
        <f>$D$4</f>
        <v>2019</v>
      </c>
      <c r="L352" s="70">
        <f>$F$4</f>
        <v>2017</v>
      </c>
      <c r="M352" s="70">
        <f>$E$4</f>
        <v>2018</v>
      </c>
      <c r="N352" s="71">
        <f>$D$4</f>
        <v>2019</v>
      </c>
    </row>
    <row r="353" spans="1:14" ht="15" hidden="1">
      <c r="A353" s="158" t="s">
        <v>112</v>
      </c>
      <c r="B353" s="159"/>
      <c r="C353" s="159"/>
      <c r="D353" s="162" t="s">
        <v>169</v>
      </c>
      <c r="E353" s="162"/>
      <c r="F353" s="73"/>
      <c r="G353" s="73"/>
      <c r="H353" s="73"/>
      <c r="I353" s="73"/>
      <c r="J353" s="73"/>
      <c r="K353" s="73"/>
      <c r="L353" s="73"/>
      <c r="M353" s="73"/>
      <c r="N353" s="74"/>
    </row>
    <row r="354" spans="1:14" ht="15.75" hidden="1" thickBot="1">
      <c r="A354" s="160"/>
      <c r="B354" s="161"/>
      <c r="C354" s="161"/>
      <c r="D354" s="163" t="s">
        <v>170</v>
      </c>
      <c r="E354" s="163"/>
      <c r="F354" s="24"/>
      <c r="G354" s="24"/>
      <c r="H354" s="24"/>
      <c r="I354" s="24"/>
      <c r="J354" s="24"/>
      <c r="K354" s="24"/>
      <c r="L354" s="24"/>
      <c r="M354" s="24"/>
      <c r="N354" s="25"/>
    </row>
    <row r="355" spans="1:14" ht="15" hidden="1">
      <c r="A355" s="158" t="s">
        <v>126</v>
      </c>
      <c r="B355" s="159"/>
      <c r="C355" s="159"/>
      <c r="D355" s="162" t="s">
        <v>169</v>
      </c>
      <c r="E355" s="162"/>
      <c r="F355" s="73"/>
      <c r="G355" s="73"/>
      <c r="H355" s="73"/>
      <c r="I355" s="73"/>
      <c r="J355" s="73"/>
      <c r="K355" s="73"/>
      <c r="L355" s="73"/>
      <c r="M355" s="73"/>
      <c r="N355" s="74"/>
    </row>
    <row r="356" spans="1:14" ht="15.75" hidden="1" thickBot="1">
      <c r="A356" s="160"/>
      <c r="B356" s="161"/>
      <c r="C356" s="161"/>
      <c r="D356" s="163" t="s">
        <v>170</v>
      </c>
      <c r="E356" s="163"/>
      <c r="F356" s="24"/>
      <c r="G356" s="24"/>
      <c r="H356" s="24"/>
      <c r="I356" s="24"/>
      <c r="J356" s="24"/>
      <c r="K356" s="24"/>
      <c r="L356" s="24"/>
      <c r="M356" s="24"/>
      <c r="N356" s="25"/>
    </row>
    <row r="357" ht="15" hidden="1"/>
    <row r="358" ht="15" hidden="1"/>
    <row r="359" spans="1:30" ht="15" hidden="1">
      <c r="A359" s="155" t="s">
        <v>171</v>
      </c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  <c r="L359" s="155"/>
      <c r="M359" s="155"/>
      <c r="N359" s="155"/>
      <c r="O359" s="155"/>
      <c r="P359" s="155"/>
      <c r="Q359" s="155"/>
      <c r="R359" s="155"/>
      <c r="S359" s="155"/>
      <c r="T359" s="155"/>
      <c r="U359" s="155"/>
      <c r="V359" s="155"/>
      <c r="W359" s="155"/>
      <c r="X359" s="155"/>
      <c r="Y359" s="155"/>
      <c r="Z359" s="155"/>
      <c r="AA359" s="155"/>
      <c r="AB359" s="155"/>
      <c r="AC359" s="155"/>
      <c r="AD359" s="155"/>
    </row>
    <row r="360" spans="1:30" ht="15" customHeight="1" hidden="1" thickBot="1">
      <c r="A360" s="154" t="s">
        <v>104</v>
      </c>
      <c r="B360" s="154" t="s">
        <v>172</v>
      </c>
      <c r="C360" s="154"/>
      <c r="D360" s="154"/>
      <c r="E360" s="154"/>
      <c r="F360" s="157" t="s">
        <v>102</v>
      </c>
      <c r="G360" s="157"/>
      <c r="H360" s="157"/>
      <c r="I360" s="157"/>
      <c r="J360" s="157"/>
      <c r="K360" s="157"/>
      <c r="L360" s="157"/>
      <c r="M360" s="157"/>
      <c r="N360" s="157"/>
      <c r="O360" s="157"/>
      <c r="P360" s="157"/>
      <c r="Q360" s="157"/>
      <c r="R360" s="111"/>
      <c r="S360" s="157" t="s">
        <v>103</v>
      </c>
      <c r="T360" s="157"/>
      <c r="U360" s="157"/>
      <c r="V360" s="157"/>
      <c r="W360" s="157"/>
      <c r="X360" s="157"/>
      <c r="Y360" s="157"/>
      <c r="Z360" s="157"/>
      <c r="AA360" s="157"/>
      <c r="AB360" s="157"/>
      <c r="AC360" s="157"/>
      <c r="AD360" s="157"/>
    </row>
    <row r="361" spans="1:30" ht="15" hidden="1">
      <c r="A361" s="154"/>
      <c r="B361" s="154"/>
      <c r="C361" s="154"/>
      <c r="D361" s="154"/>
      <c r="E361" s="154"/>
      <c r="F361" s="154" t="s">
        <v>207</v>
      </c>
      <c r="G361" s="154"/>
      <c r="H361" s="154"/>
      <c r="I361" s="154" t="s">
        <v>109</v>
      </c>
      <c r="J361" s="154"/>
      <c r="K361" s="154"/>
      <c r="L361" s="154" t="s">
        <v>110</v>
      </c>
      <c r="M361" s="154"/>
      <c r="N361" s="154"/>
      <c r="O361" s="156" t="s">
        <v>111</v>
      </c>
      <c r="P361" s="156"/>
      <c r="Q361" s="156"/>
      <c r="R361" s="112"/>
      <c r="S361" s="154" t="s">
        <v>207</v>
      </c>
      <c r="T361" s="154"/>
      <c r="U361" s="154"/>
      <c r="V361" s="154" t="s">
        <v>109</v>
      </c>
      <c r="W361" s="154"/>
      <c r="X361" s="154"/>
      <c r="Y361" s="154" t="s">
        <v>110</v>
      </c>
      <c r="Z361" s="154"/>
      <c r="AA361" s="154"/>
      <c r="AB361" s="156" t="s">
        <v>111</v>
      </c>
      <c r="AC361" s="156"/>
      <c r="AD361" s="156"/>
    </row>
    <row r="362" spans="1:30" ht="15" hidden="1">
      <c r="A362" s="154"/>
      <c r="B362" s="154"/>
      <c r="C362" s="154"/>
      <c r="D362" s="154"/>
      <c r="E362" s="154"/>
      <c r="F362" s="36">
        <f>$F$4</f>
        <v>2017</v>
      </c>
      <c r="G362" s="36">
        <f>$E$4</f>
        <v>2018</v>
      </c>
      <c r="H362" s="36">
        <f>$D$4</f>
        <v>2019</v>
      </c>
      <c r="I362" s="36">
        <f>$F$4</f>
        <v>2017</v>
      </c>
      <c r="J362" s="36">
        <f>$E$4</f>
        <v>2018</v>
      </c>
      <c r="K362" s="36">
        <f>$D$4</f>
        <v>2019</v>
      </c>
      <c r="L362" s="36">
        <f>$F$4</f>
        <v>2017</v>
      </c>
      <c r="M362" s="36">
        <f>$E$4</f>
        <v>2018</v>
      </c>
      <c r="N362" s="36">
        <f>$D$4</f>
        <v>2019</v>
      </c>
      <c r="O362" s="36">
        <f>$F$4</f>
        <v>2017</v>
      </c>
      <c r="P362" s="36">
        <f>$E$4</f>
        <v>2018</v>
      </c>
      <c r="Q362" s="36">
        <f>$D$4</f>
        <v>2019</v>
      </c>
      <c r="R362" s="40"/>
      <c r="S362" s="36">
        <f>$F$4</f>
        <v>2017</v>
      </c>
      <c r="T362" s="36">
        <f>$E$4</f>
        <v>2018</v>
      </c>
      <c r="U362" s="36">
        <f>$D$4</f>
        <v>2019</v>
      </c>
      <c r="V362" s="36">
        <f>$F$4</f>
        <v>2017</v>
      </c>
      <c r="W362" s="36">
        <f>$E$4</f>
        <v>2018</v>
      </c>
      <c r="X362" s="36">
        <f>$D$4</f>
        <v>2019</v>
      </c>
      <c r="Y362" s="36">
        <f>$F$4</f>
        <v>2017</v>
      </c>
      <c r="Z362" s="36">
        <f>$E$4</f>
        <v>2018</v>
      </c>
      <c r="AA362" s="36">
        <f>$D$4</f>
        <v>2019</v>
      </c>
      <c r="AB362" s="36">
        <f>$F$4</f>
        <v>2017</v>
      </c>
      <c r="AC362" s="36">
        <f>$E$4</f>
        <v>2018</v>
      </c>
      <c r="AD362" s="36">
        <f>$D$4</f>
        <v>2019</v>
      </c>
    </row>
    <row r="363" spans="1:30" ht="31.5" customHeight="1" hidden="1">
      <c r="A363" s="238" t="s">
        <v>112</v>
      </c>
      <c r="B363" s="153" t="s">
        <v>173</v>
      </c>
      <c r="C363" s="153"/>
      <c r="D363" s="153"/>
      <c r="E363" s="153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</row>
    <row r="364" spans="1:30" ht="31.5" customHeight="1" hidden="1">
      <c r="A364" s="238"/>
      <c r="B364" s="153" t="s">
        <v>174</v>
      </c>
      <c r="C364" s="153"/>
      <c r="D364" s="153"/>
      <c r="E364" s="153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</row>
    <row r="365" spans="1:30" ht="31.5" customHeight="1" hidden="1">
      <c r="A365" s="238"/>
      <c r="B365" s="153" t="s">
        <v>175</v>
      </c>
      <c r="C365" s="153"/>
      <c r="D365" s="153"/>
      <c r="E365" s="153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</row>
    <row r="366" spans="1:30" ht="30.75" customHeight="1" hidden="1">
      <c r="A366" s="238" t="s">
        <v>126</v>
      </c>
      <c r="B366" s="153" t="s">
        <v>173</v>
      </c>
      <c r="C366" s="153"/>
      <c r="D366" s="153"/>
      <c r="E366" s="153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</row>
    <row r="367" spans="1:30" ht="30.75" customHeight="1" hidden="1">
      <c r="A367" s="238"/>
      <c r="B367" s="153" t="s">
        <v>174</v>
      </c>
      <c r="C367" s="153"/>
      <c r="D367" s="153"/>
      <c r="E367" s="153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</row>
    <row r="368" spans="1:30" ht="30.75" customHeight="1" hidden="1" thickBot="1">
      <c r="A368" s="238"/>
      <c r="B368" s="153" t="s">
        <v>175</v>
      </c>
      <c r="C368" s="153"/>
      <c r="D368" s="153"/>
      <c r="E368" s="153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</row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</sheetData>
  <sheetProtection/>
  <mergeCells count="169">
    <mergeCell ref="B1:O1"/>
    <mergeCell ref="B3:B4"/>
    <mergeCell ref="C3:C4"/>
    <mergeCell ref="D3:F3"/>
    <mergeCell ref="G3:I3"/>
    <mergeCell ref="J3:L3"/>
    <mergeCell ref="M3:O3"/>
    <mergeCell ref="B5:C5"/>
    <mergeCell ref="D5:I5"/>
    <mergeCell ref="J5:O5"/>
    <mergeCell ref="N27:O27"/>
    <mergeCell ref="A29:A31"/>
    <mergeCell ref="B29:B31"/>
    <mergeCell ref="C29:C31"/>
    <mergeCell ref="D29:O29"/>
    <mergeCell ref="D30:G30"/>
    <mergeCell ref="H30:K30"/>
    <mergeCell ref="L30:O30"/>
    <mergeCell ref="A32:A33"/>
    <mergeCell ref="A34:A35"/>
    <mergeCell ref="M38:O38"/>
    <mergeCell ref="A39:AD39"/>
    <mergeCell ref="A40:AD40"/>
    <mergeCell ref="F41:Q41"/>
    <mergeCell ref="S41:AD41"/>
    <mergeCell ref="A42:A43"/>
    <mergeCell ref="B42:B43"/>
    <mergeCell ref="C42:C43"/>
    <mergeCell ref="D42:D43"/>
    <mergeCell ref="E42:E43"/>
    <mergeCell ref="F42:H42"/>
    <mergeCell ref="I42:K42"/>
    <mergeCell ref="L42:N42"/>
    <mergeCell ref="O42:Q42"/>
    <mergeCell ref="S42:U42"/>
    <mergeCell ref="V42:X42"/>
    <mergeCell ref="Y42:AA42"/>
    <mergeCell ref="AB42:AD42"/>
    <mergeCell ref="A44:A75"/>
    <mergeCell ref="B44:B75"/>
    <mergeCell ref="C44:C59"/>
    <mergeCell ref="D44:D51"/>
    <mergeCell ref="D52:D59"/>
    <mergeCell ref="C60:C75"/>
    <mergeCell ref="D60:D67"/>
    <mergeCell ref="D68:D75"/>
    <mergeCell ref="A76:A107"/>
    <mergeCell ref="B76:B107"/>
    <mergeCell ref="C76:C95"/>
    <mergeCell ref="D76:D83"/>
    <mergeCell ref="D84:D91"/>
    <mergeCell ref="D92:D99"/>
    <mergeCell ref="C96:C107"/>
    <mergeCell ref="D100:D107"/>
    <mergeCell ref="A109:AD109"/>
    <mergeCell ref="F110:Q110"/>
    <mergeCell ref="S110:AD110"/>
    <mergeCell ref="A111:A112"/>
    <mergeCell ref="B111:B112"/>
    <mergeCell ref="C111:D112"/>
    <mergeCell ref="E111:E112"/>
    <mergeCell ref="F111:H111"/>
    <mergeCell ref="I111:K111"/>
    <mergeCell ref="L111:N111"/>
    <mergeCell ref="O111:Q111"/>
    <mergeCell ref="S111:U111"/>
    <mergeCell ref="V111:X111"/>
    <mergeCell ref="Y111:AA111"/>
    <mergeCell ref="AB111:AD111"/>
    <mergeCell ref="A113:A160"/>
    <mergeCell ref="B113:B128"/>
    <mergeCell ref="C113:D120"/>
    <mergeCell ref="C121:D128"/>
    <mergeCell ref="B129:B144"/>
    <mergeCell ref="C129:D136"/>
    <mergeCell ref="C137:D144"/>
    <mergeCell ref="B145:B160"/>
    <mergeCell ref="C145:D152"/>
    <mergeCell ref="C153:D160"/>
    <mergeCell ref="A161:A208"/>
    <mergeCell ref="B161:B176"/>
    <mergeCell ref="C161:D168"/>
    <mergeCell ref="C169:D176"/>
    <mergeCell ref="B177:B192"/>
    <mergeCell ref="C177:D184"/>
    <mergeCell ref="C185:D192"/>
    <mergeCell ref="B193:B208"/>
    <mergeCell ref="C193:D200"/>
    <mergeCell ref="C201:D208"/>
    <mergeCell ref="A210:Q210"/>
    <mergeCell ref="A211:C212"/>
    <mergeCell ref="D211:D212"/>
    <mergeCell ref="E211:E212"/>
    <mergeCell ref="F211:H211"/>
    <mergeCell ref="I211:K211"/>
    <mergeCell ref="L211:N211"/>
    <mergeCell ref="O211:Q211"/>
    <mergeCell ref="S211:U211"/>
    <mergeCell ref="V211:X211"/>
    <mergeCell ref="Y211:AA211"/>
    <mergeCell ref="AB211:AD211"/>
    <mergeCell ref="A213:C227"/>
    <mergeCell ref="D213:D217"/>
    <mergeCell ref="D218:D222"/>
    <mergeCell ref="D223:D227"/>
    <mergeCell ref="A228:C242"/>
    <mergeCell ref="D228:D232"/>
    <mergeCell ref="D233:D237"/>
    <mergeCell ref="D238:D242"/>
    <mergeCell ref="K238:L238"/>
    <mergeCell ref="A244:N244"/>
    <mergeCell ref="A245:C246"/>
    <mergeCell ref="D245:D246"/>
    <mergeCell ref="E245:E246"/>
    <mergeCell ref="F245:H245"/>
    <mergeCell ref="I245:K245"/>
    <mergeCell ref="L245:N245"/>
    <mergeCell ref="A247:C270"/>
    <mergeCell ref="D247:D258"/>
    <mergeCell ref="D259:D270"/>
    <mergeCell ref="A271:C294"/>
    <mergeCell ref="D271:D282"/>
    <mergeCell ref="D283:D294"/>
    <mergeCell ref="A297:N297"/>
    <mergeCell ref="A298:C299"/>
    <mergeCell ref="D298:D299"/>
    <mergeCell ref="E298:E299"/>
    <mergeCell ref="F298:H298"/>
    <mergeCell ref="I298:K298"/>
    <mergeCell ref="L298:N298"/>
    <mergeCell ref="A300:C323"/>
    <mergeCell ref="D300:D311"/>
    <mergeCell ref="D312:D323"/>
    <mergeCell ref="A324:C347"/>
    <mergeCell ref="D324:D335"/>
    <mergeCell ref="D336:D347"/>
    <mergeCell ref="A350:N350"/>
    <mergeCell ref="A351:C352"/>
    <mergeCell ref="D351:E352"/>
    <mergeCell ref="F351:H351"/>
    <mergeCell ref="I351:K351"/>
    <mergeCell ref="L351:N351"/>
    <mergeCell ref="S361:U361"/>
    <mergeCell ref="A353:C354"/>
    <mergeCell ref="D353:E353"/>
    <mergeCell ref="D354:E354"/>
    <mergeCell ref="A355:C356"/>
    <mergeCell ref="D355:E355"/>
    <mergeCell ref="D356:E356"/>
    <mergeCell ref="AB361:AD361"/>
    <mergeCell ref="A363:A365"/>
    <mergeCell ref="B363:E363"/>
    <mergeCell ref="B364:E364"/>
    <mergeCell ref="B365:E365"/>
    <mergeCell ref="A360:A362"/>
    <mergeCell ref="B360:E362"/>
    <mergeCell ref="F360:Q360"/>
    <mergeCell ref="S360:AD360"/>
    <mergeCell ref="O361:Q361"/>
    <mergeCell ref="A366:A368"/>
    <mergeCell ref="B366:E366"/>
    <mergeCell ref="B367:E367"/>
    <mergeCell ref="B368:E368"/>
    <mergeCell ref="V361:X361"/>
    <mergeCell ref="A359:AD359"/>
    <mergeCell ref="F361:H361"/>
    <mergeCell ref="I361:K361"/>
    <mergeCell ref="L361:N361"/>
    <mergeCell ref="Y361:AA36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6"/>
  <sheetViews>
    <sheetView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12.625" style="9" customWidth="1"/>
    <col min="2" max="2" width="8.625" style="9" customWidth="1"/>
    <col min="3" max="3" width="33.375" style="9" customWidth="1"/>
    <col min="4" max="4" width="14.375" style="9" customWidth="1"/>
    <col min="5" max="5" width="16.875" style="10" customWidth="1"/>
    <col min="6" max="15" width="14.375" style="9" customWidth="1"/>
    <col min="16" max="16" width="11.625" style="9" customWidth="1"/>
    <col min="17" max="17" width="14.375" style="9" customWidth="1"/>
    <col min="18" max="18" width="9.125" style="9" customWidth="1"/>
    <col min="19" max="30" width="12.875" style="9" customWidth="1"/>
    <col min="31" max="16384" width="9.125" style="9" customWidth="1"/>
  </cols>
  <sheetData>
    <row r="1" spans="2:17" ht="15" customHeight="1">
      <c r="B1" s="261" t="s">
        <v>213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Q1" s="9">
        <v>2020</v>
      </c>
    </row>
    <row r="2" spans="10:15" ht="15.75" thickBot="1">
      <c r="J2" s="11"/>
      <c r="M2" s="12" t="s">
        <v>45</v>
      </c>
      <c r="N2" s="11" t="s">
        <v>46</v>
      </c>
      <c r="O2" s="11"/>
    </row>
    <row r="3" spans="2:15" ht="15" customHeight="1">
      <c r="B3" s="158" t="s">
        <v>47</v>
      </c>
      <c r="C3" s="260" t="s">
        <v>48</v>
      </c>
      <c r="D3" s="158" t="s">
        <v>49</v>
      </c>
      <c r="E3" s="159"/>
      <c r="F3" s="159"/>
      <c r="G3" s="159" t="s">
        <v>50</v>
      </c>
      <c r="H3" s="159"/>
      <c r="I3" s="260"/>
      <c r="J3" s="158" t="s">
        <v>49</v>
      </c>
      <c r="K3" s="159"/>
      <c r="L3" s="159"/>
      <c r="M3" s="159" t="s">
        <v>50</v>
      </c>
      <c r="N3" s="159"/>
      <c r="O3" s="260"/>
    </row>
    <row r="4" spans="2:15" ht="15">
      <c r="B4" s="198"/>
      <c r="C4" s="240"/>
      <c r="D4" s="75">
        <f>т-2</f>
        <v>2019</v>
      </c>
      <c r="E4" s="75">
        <f>т-3</f>
        <v>2018</v>
      </c>
      <c r="F4" s="75">
        <f>т-4</f>
        <v>2017</v>
      </c>
      <c r="G4" s="75">
        <f>т-2</f>
        <v>2019</v>
      </c>
      <c r="H4" s="75">
        <f>т-3</f>
        <v>2018</v>
      </c>
      <c r="I4" s="75">
        <f>т-4</f>
        <v>2017</v>
      </c>
      <c r="J4" s="75">
        <f>т-2</f>
        <v>2019</v>
      </c>
      <c r="K4" s="75">
        <f>т-3</f>
        <v>2018</v>
      </c>
      <c r="L4" s="75">
        <f>т-4</f>
        <v>2017</v>
      </c>
      <c r="M4" s="75">
        <f>т-2</f>
        <v>2019</v>
      </c>
      <c r="N4" s="75">
        <f>т-3</f>
        <v>2018</v>
      </c>
      <c r="O4" s="75">
        <f>т-4</f>
        <v>2017</v>
      </c>
    </row>
    <row r="5" spans="2:15" ht="15" customHeight="1">
      <c r="B5" s="246" t="s">
        <v>51</v>
      </c>
      <c r="C5" s="247"/>
      <c r="D5" s="248" t="s">
        <v>52</v>
      </c>
      <c r="E5" s="238"/>
      <c r="F5" s="238"/>
      <c r="G5" s="238"/>
      <c r="H5" s="238"/>
      <c r="I5" s="249"/>
      <c r="J5" s="250" t="s">
        <v>53</v>
      </c>
      <c r="K5" s="251"/>
      <c r="L5" s="251"/>
      <c r="M5" s="251"/>
      <c r="N5" s="251"/>
      <c r="O5" s="252"/>
    </row>
    <row r="6" spans="2:15" ht="45" customHeight="1">
      <c r="B6" s="13" t="s">
        <v>3</v>
      </c>
      <c r="C6" s="14" t="s">
        <v>54</v>
      </c>
      <c r="D6" s="75">
        <f aca="true" t="shared" si="0" ref="D6:O6">D7+D8+D9+D10+D11+D20</f>
        <v>0</v>
      </c>
      <c r="E6" s="78">
        <f t="shared" si="0"/>
        <v>0</v>
      </c>
      <c r="F6" s="78">
        <f t="shared" si="0"/>
        <v>0</v>
      </c>
      <c r="G6" s="78">
        <f t="shared" si="0"/>
        <v>0</v>
      </c>
      <c r="H6" s="78">
        <f t="shared" si="0"/>
        <v>0</v>
      </c>
      <c r="I6" s="80">
        <f t="shared" si="0"/>
        <v>0</v>
      </c>
      <c r="J6" s="75">
        <f t="shared" si="0"/>
        <v>0</v>
      </c>
      <c r="K6" s="78">
        <f t="shared" si="0"/>
        <v>0</v>
      </c>
      <c r="L6" s="78">
        <f t="shared" si="0"/>
        <v>0</v>
      </c>
      <c r="M6" s="78">
        <f t="shared" si="0"/>
        <v>0</v>
      </c>
      <c r="N6" s="78">
        <f t="shared" si="0"/>
        <v>0</v>
      </c>
      <c r="O6" s="80">
        <f t="shared" si="0"/>
        <v>0</v>
      </c>
    </row>
    <row r="7" spans="2:15" ht="15">
      <c r="B7" s="13" t="s">
        <v>55</v>
      </c>
      <c r="C7" s="14" t="s">
        <v>56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2:15" ht="15">
      <c r="B8" s="13" t="s">
        <v>57</v>
      </c>
      <c r="C8" s="14" t="s">
        <v>58</v>
      </c>
      <c r="D8" s="13"/>
      <c r="E8" s="16"/>
      <c r="F8" s="16"/>
      <c r="G8" s="16"/>
      <c r="H8" s="16"/>
      <c r="I8" s="14"/>
      <c r="J8" s="13"/>
      <c r="K8" s="16"/>
      <c r="L8" s="16"/>
      <c r="M8" s="16"/>
      <c r="N8" s="16"/>
      <c r="O8" s="14"/>
    </row>
    <row r="9" spans="2:15" ht="15">
      <c r="B9" s="13" t="s">
        <v>59</v>
      </c>
      <c r="C9" s="14" t="s">
        <v>60</v>
      </c>
      <c r="D9" s="13"/>
      <c r="E9" s="16"/>
      <c r="F9" s="16"/>
      <c r="G9" s="16"/>
      <c r="H9" s="16"/>
      <c r="I9" s="14"/>
      <c r="J9" s="13"/>
      <c r="K9" s="16"/>
      <c r="L9" s="16"/>
      <c r="M9" s="16"/>
      <c r="N9" s="16"/>
      <c r="O9" s="14"/>
    </row>
    <row r="10" spans="2:15" ht="15">
      <c r="B10" s="13" t="s">
        <v>61</v>
      </c>
      <c r="C10" s="14" t="s">
        <v>62</v>
      </c>
      <c r="D10" s="75"/>
      <c r="E10" s="16"/>
      <c r="F10" s="16"/>
      <c r="G10" s="78"/>
      <c r="H10" s="16"/>
      <c r="I10" s="14"/>
      <c r="J10" s="75"/>
      <c r="K10" s="16"/>
      <c r="L10" s="16"/>
      <c r="M10" s="78"/>
      <c r="N10" s="16"/>
      <c r="O10" s="14"/>
    </row>
    <row r="11" spans="2:15" ht="30">
      <c r="B11" s="13" t="s">
        <v>63</v>
      </c>
      <c r="C11" s="14" t="s">
        <v>64</v>
      </c>
      <c r="D11" s="75">
        <f aca="true" t="shared" si="1" ref="D11:O11">D12+D13+D14</f>
        <v>0</v>
      </c>
      <c r="E11" s="78">
        <f t="shared" si="1"/>
        <v>0</v>
      </c>
      <c r="F11" s="78">
        <f t="shared" si="1"/>
        <v>0</v>
      </c>
      <c r="G11" s="78">
        <f t="shared" si="1"/>
        <v>0</v>
      </c>
      <c r="H11" s="78">
        <f t="shared" si="1"/>
        <v>0</v>
      </c>
      <c r="I11" s="80">
        <f t="shared" si="1"/>
        <v>0</v>
      </c>
      <c r="J11" s="75">
        <f t="shared" si="1"/>
        <v>0</v>
      </c>
      <c r="K11" s="78">
        <f t="shared" si="1"/>
        <v>0</v>
      </c>
      <c r="L11" s="78">
        <f t="shared" si="1"/>
        <v>0</v>
      </c>
      <c r="M11" s="78">
        <f t="shared" si="1"/>
        <v>0</v>
      </c>
      <c r="N11" s="78">
        <f t="shared" si="1"/>
        <v>0</v>
      </c>
      <c r="O11" s="80">
        <f t="shared" si="1"/>
        <v>0</v>
      </c>
    </row>
    <row r="12" spans="2:15" ht="30">
      <c r="B12" s="13" t="s">
        <v>65</v>
      </c>
      <c r="C12" s="14" t="s">
        <v>66</v>
      </c>
      <c r="D12" s="13"/>
      <c r="E12" s="16"/>
      <c r="F12" s="16"/>
      <c r="G12" s="16"/>
      <c r="H12" s="16"/>
      <c r="I12" s="14"/>
      <c r="J12" s="13"/>
      <c r="K12" s="16"/>
      <c r="L12" s="16"/>
      <c r="M12" s="16"/>
      <c r="N12" s="16"/>
      <c r="O12" s="14"/>
    </row>
    <row r="13" spans="2:15" ht="45">
      <c r="B13" s="13" t="s">
        <v>67</v>
      </c>
      <c r="C13" s="14" t="s">
        <v>68</v>
      </c>
      <c r="D13" s="13"/>
      <c r="E13" s="16"/>
      <c r="F13" s="16"/>
      <c r="G13" s="16"/>
      <c r="H13" s="16"/>
      <c r="I13" s="14"/>
      <c r="J13" s="13"/>
      <c r="K13" s="16"/>
      <c r="L13" s="16"/>
      <c r="M13" s="16"/>
      <c r="N13" s="16"/>
      <c r="O13" s="14"/>
    </row>
    <row r="14" spans="2:15" ht="45">
      <c r="B14" s="13" t="s">
        <v>69</v>
      </c>
      <c r="C14" s="14" t="s">
        <v>70</v>
      </c>
      <c r="D14" s="75">
        <f aca="true" t="shared" si="2" ref="D14:O14">D15+D16+D17+D18+D19</f>
        <v>0</v>
      </c>
      <c r="E14" s="78">
        <f t="shared" si="2"/>
        <v>0</v>
      </c>
      <c r="F14" s="78">
        <f t="shared" si="2"/>
        <v>0</v>
      </c>
      <c r="G14" s="78">
        <f t="shared" si="2"/>
        <v>0</v>
      </c>
      <c r="H14" s="78">
        <f t="shared" si="2"/>
        <v>0</v>
      </c>
      <c r="I14" s="80">
        <f t="shared" si="2"/>
        <v>0</v>
      </c>
      <c r="J14" s="75">
        <f t="shared" si="2"/>
        <v>0</v>
      </c>
      <c r="K14" s="78">
        <f t="shared" si="2"/>
        <v>0</v>
      </c>
      <c r="L14" s="78">
        <f t="shared" si="2"/>
        <v>0</v>
      </c>
      <c r="M14" s="78">
        <f t="shared" si="2"/>
        <v>0</v>
      </c>
      <c r="N14" s="78">
        <f t="shared" si="2"/>
        <v>0</v>
      </c>
      <c r="O14" s="80">
        <f t="shared" si="2"/>
        <v>0</v>
      </c>
    </row>
    <row r="15" spans="2:15" ht="15">
      <c r="B15" s="13" t="s">
        <v>71</v>
      </c>
      <c r="C15" s="14" t="s">
        <v>72</v>
      </c>
      <c r="D15" s="13"/>
      <c r="E15" s="16"/>
      <c r="F15" s="16"/>
      <c r="G15" s="20"/>
      <c r="H15" s="20"/>
      <c r="I15" s="21"/>
      <c r="J15" s="13"/>
      <c r="K15" s="16"/>
      <c r="L15" s="16"/>
      <c r="M15" s="20"/>
      <c r="N15" s="20"/>
      <c r="O15" s="21"/>
    </row>
    <row r="16" spans="2:15" ht="30">
      <c r="B16" s="13" t="s">
        <v>73</v>
      </c>
      <c r="C16" s="14" t="s">
        <v>74</v>
      </c>
      <c r="D16" s="13"/>
      <c r="E16" s="16"/>
      <c r="F16" s="16"/>
      <c r="G16" s="20"/>
      <c r="H16" s="20"/>
      <c r="I16" s="21"/>
      <c r="J16" s="13"/>
      <c r="K16" s="16"/>
      <c r="L16" s="16"/>
      <c r="M16" s="20"/>
      <c r="N16" s="20"/>
      <c r="O16" s="21"/>
    </row>
    <row r="17" spans="2:15" ht="60">
      <c r="B17" s="13" t="s">
        <v>75</v>
      </c>
      <c r="C17" s="14" t="s">
        <v>76</v>
      </c>
      <c r="D17" s="13"/>
      <c r="E17" s="16"/>
      <c r="F17" s="16"/>
      <c r="G17" s="16"/>
      <c r="H17" s="16"/>
      <c r="I17" s="14"/>
      <c r="J17" s="13"/>
      <c r="K17" s="16"/>
      <c r="L17" s="16"/>
      <c r="M17" s="16"/>
      <c r="N17" s="16"/>
      <c r="O17" s="14"/>
    </row>
    <row r="18" spans="2:15" ht="15">
      <c r="B18" s="13" t="s">
        <v>77</v>
      </c>
      <c r="C18" s="14" t="s">
        <v>78</v>
      </c>
      <c r="D18" s="13"/>
      <c r="E18" s="16"/>
      <c r="F18" s="16"/>
      <c r="G18" s="20"/>
      <c r="H18" s="20"/>
      <c r="I18" s="21"/>
      <c r="J18" s="13"/>
      <c r="K18" s="16"/>
      <c r="L18" s="16"/>
      <c r="M18" s="20"/>
      <c r="N18" s="20"/>
      <c r="O18" s="21"/>
    </row>
    <row r="19" spans="2:15" ht="30" customHeight="1">
      <c r="B19" s="13" t="s">
        <v>79</v>
      </c>
      <c r="C19" s="14" t="s">
        <v>80</v>
      </c>
      <c r="D19" s="13"/>
      <c r="E19" s="16"/>
      <c r="F19" s="16"/>
      <c r="G19" s="20"/>
      <c r="H19" s="20"/>
      <c r="I19" s="21"/>
      <c r="J19" s="13"/>
      <c r="K19" s="16"/>
      <c r="L19" s="16"/>
      <c r="M19" s="20"/>
      <c r="N19" s="20"/>
      <c r="O19" s="21"/>
    </row>
    <row r="20" spans="2:15" ht="15" customHeight="1">
      <c r="B20" s="13" t="s">
        <v>81</v>
      </c>
      <c r="C20" s="14" t="s">
        <v>82</v>
      </c>
      <c r="D20" s="75">
        <f aca="true" t="shared" si="3" ref="D20:O20">D21+D22+D23+D24</f>
        <v>0</v>
      </c>
      <c r="E20" s="78">
        <f t="shared" si="3"/>
        <v>0</v>
      </c>
      <c r="F20" s="78">
        <f t="shared" si="3"/>
        <v>0</v>
      </c>
      <c r="G20" s="78">
        <f t="shared" si="3"/>
        <v>0</v>
      </c>
      <c r="H20" s="78">
        <f t="shared" si="3"/>
        <v>0</v>
      </c>
      <c r="I20" s="80">
        <f t="shared" si="3"/>
        <v>0</v>
      </c>
      <c r="J20" s="75">
        <f t="shared" si="3"/>
        <v>0</v>
      </c>
      <c r="K20" s="78">
        <f t="shared" si="3"/>
        <v>0</v>
      </c>
      <c r="L20" s="78">
        <f t="shared" si="3"/>
        <v>0</v>
      </c>
      <c r="M20" s="78">
        <f t="shared" si="3"/>
        <v>0</v>
      </c>
      <c r="N20" s="78">
        <f t="shared" si="3"/>
        <v>0</v>
      </c>
      <c r="O20" s="80">
        <f t="shared" si="3"/>
        <v>0</v>
      </c>
    </row>
    <row r="21" spans="2:15" ht="15">
      <c r="B21" s="13" t="s">
        <v>83</v>
      </c>
      <c r="C21" s="14" t="s">
        <v>84</v>
      </c>
      <c r="D21" s="13"/>
      <c r="E21" s="16"/>
      <c r="F21" s="16"/>
      <c r="G21" s="20"/>
      <c r="H21" s="20"/>
      <c r="I21" s="21"/>
      <c r="J21" s="13"/>
      <c r="K21" s="16"/>
      <c r="L21" s="16"/>
      <c r="M21" s="20"/>
      <c r="N21" s="20"/>
      <c r="O21" s="21"/>
    </row>
    <row r="22" spans="2:15" ht="15">
      <c r="B22" s="13" t="s">
        <v>85</v>
      </c>
      <c r="C22" s="14" t="s">
        <v>86</v>
      </c>
      <c r="D22" s="13"/>
      <c r="E22" s="16"/>
      <c r="F22" s="16"/>
      <c r="G22" s="20"/>
      <c r="H22" s="20"/>
      <c r="I22" s="21"/>
      <c r="J22" s="13"/>
      <c r="K22" s="16"/>
      <c r="L22" s="16"/>
      <c r="M22" s="20"/>
      <c r="N22" s="20"/>
      <c r="O22" s="21"/>
    </row>
    <row r="23" spans="2:15" ht="15">
      <c r="B23" s="13" t="s">
        <v>87</v>
      </c>
      <c r="C23" s="14" t="s">
        <v>88</v>
      </c>
      <c r="D23" s="13"/>
      <c r="E23" s="16"/>
      <c r="F23" s="16"/>
      <c r="G23" s="20"/>
      <c r="H23" s="20"/>
      <c r="I23" s="21"/>
      <c r="J23" s="13"/>
      <c r="K23" s="16"/>
      <c r="L23" s="16"/>
      <c r="M23" s="20"/>
      <c r="N23" s="20"/>
      <c r="O23" s="21"/>
    </row>
    <row r="24" spans="2:15" ht="45.75" thickBot="1">
      <c r="B24" s="22" t="s">
        <v>89</v>
      </c>
      <c r="C24" s="106" t="s">
        <v>90</v>
      </c>
      <c r="D24" s="22"/>
      <c r="E24" s="23"/>
      <c r="F24" s="23"/>
      <c r="G24" s="24"/>
      <c r="H24" s="24"/>
      <c r="I24" s="25"/>
      <c r="J24" s="22"/>
      <c r="K24" s="23"/>
      <c r="L24" s="23"/>
      <c r="M24" s="24"/>
      <c r="N24" s="24"/>
      <c r="O24" s="25"/>
    </row>
    <row r="27" spans="13:15" ht="15">
      <c r="M27" s="26" t="s">
        <v>91</v>
      </c>
      <c r="N27" s="253" t="s">
        <v>92</v>
      </c>
      <c r="O27" s="253"/>
    </row>
    <row r="28" ht="15.75" thickBot="1"/>
    <row r="29" spans="1:15" ht="15" customHeight="1">
      <c r="A29" s="254"/>
      <c r="B29" s="257" t="s">
        <v>47</v>
      </c>
      <c r="C29" s="257" t="s">
        <v>93</v>
      </c>
      <c r="D29" s="159" t="s">
        <v>94</v>
      </c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260"/>
    </row>
    <row r="30" spans="1:15" ht="15">
      <c r="A30" s="255"/>
      <c r="B30" s="258"/>
      <c r="C30" s="258"/>
      <c r="D30" s="152">
        <f>F4</f>
        <v>2017</v>
      </c>
      <c r="E30" s="152"/>
      <c r="F30" s="152"/>
      <c r="G30" s="152"/>
      <c r="H30" s="152">
        <f>E4</f>
        <v>2018</v>
      </c>
      <c r="I30" s="152"/>
      <c r="J30" s="152"/>
      <c r="K30" s="152"/>
      <c r="L30" s="152">
        <f>D4</f>
        <v>2019</v>
      </c>
      <c r="M30" s="152"/>
      <c r="N30" s="152"/>
      <c r="O30" s="240"/>
    </row>
    <row r="31" spans="1:15" ht="90.75" thickBot="1">
      <c r="A31" s="256"/>
      <c r="B31" s="259"/>
      <c r="C31" s="259"/>
      <c r="D31" s="107" t="s">
        <v>95</v>
      </c>
      <c r="E31" s="107" t="s">
        <v>96</v>
      </c>
      <c r="F31" s="107" t="s">
        <v>97</v>
      </c>
      <c r="G31" s="107" t="s">
        <v>98</v>
      </c>
      <c r="H31" s="107" t="s">
        <v>95</v>
      </c>
      <c r="I31" s="107" t="s">
        <v>96</v>
      </c>
      <c r="J31" s="107" t="s">
        <v>97</v>
      </c>
      <c r="K31" s="107" t="s">
        <v>98</v>
      </c>
      <c r="L31" s="107" t="s">
        <v>95</v>
      </c>
      <c r="M31" s="107" t="s">
        <v>96</v>
      </c>
      <c r="N31" s="107" t="s">
        <v>97</v>
      </c>
      <c r="O31" s="108" t="s">
        <v>98</v>
      </c>
    </row>
    <row r="32" spans="1:15" ht="45.75" customHeight="1">
      <c r="A32" s="241" t="s">
        <v>52</v>
      </c>
      <c r="B32" s="81" t="s">
        <v>3</v>
      </c>
      <c r="C32" s="27" t="s">
        <v>49</v>
      </c>
      <c r="D32" s="78">
        <f>F6*1000</f>
        <v>0</v>
      </c>
      <c r="E32" s="78"/>
      <c r="F32" s="28"/>
      <c r="G32" s="101">
        <f>IF(E32&gt;0,D32/E32,"")</f>
      </c>
      <c r="H32" s="78">
        <f>E6*1000</f>
        <v>0</v>
      </c>
      <c r="I32" s="78"/>
      <c r="J32" s="78"/>
      <c r="K32" s="101">
        <f>IF(I32&gt;0,H32/I32,"")</f>
      </c>
      <c r="L32" s="78">
        <f>D6*1000</f>
        <v>0</v>
      </c>
      <c r="M32" s="78"/>
      <c r="N32" s="78"/>
      <c r="O32" s="109">
        <f>IF(M32&gt;0,L32/M32,"")</f>
      </c>
    </row>
    <row r="33" spans="1:15" ht="30.75" thickBot="1">
      <c r="A33" s="242"/>
      <c r="B33" s="82" t="s">
        <v>4</v>
      </c>
      <c r="C33" s="29" t="s">
        <v>50</v>
      </c>
      <c r="D33" s="78">
        <f>I6*1000</f>
        <v>0</v>
      </c>
      <c r="E33" s="78"/>
      <c r="F33" s="78"/>
      <c r="G33" s="101">
        <f>IF(E33&gt;0,D33/E33,"")</f>
      </c>
      <c r="H33" s="78">
        <f>H6*1000</f>
        <v>0</v>
      </c>
      <c r="I33" s="78"/>
      <c r="J33" s="78"/>
      <c r="K33" s="101">
        <f>IF(I33&gt;0,H33/I33,"")</f>
      </c>
      <c r="L33" s="78">
        <f>G6*1000</f>
        <v>0</v>
      </c>
      <c r="M33" s="78"/>
      <c r="N33" s="78"/>
      <c r="O33" s="109">
        <f>IF(M33&gt;0,L33/M33,"")</f>
      </c>
    </row>
    <row r="34" spans="1:15" ht="45.75" customHeight="1">
      <c r="A34" s="241" t="s">
        <v>53</v>
      </c>
      <c r="B34" s="81" t="s">
        <v>3</v>
      </c>
      <c r="C34" s="27" t="s">
        <v>49</v>
      </c>
      <c r="D34" s="78">
        <f>L6*1000</f>
        <v>0</v>
      </c>
      <c r="E34" s="78"/>
      <c r="F34" s="28"/>
      <c r="G34" s="101">
        <f>IF(E34&gt;0,D34/E34,"")</f>
      </c>
      <c r="H34" s="78">
        <f>K6*1000</f>
        <v>0</v>
      </c>
      <c r="I34" s="78"/>
      <c r="J34" s="78"/>
      <c r="K34" s="101">
        <f>IF(I34&gt;0,H34/I34,"")</f>
      </c>
      <c r="L34" s="78">
        <f>J6*1000</f>
        <v>0</v>
      </c>
      <c r="M34" s="78"/>
      <c r="N34" s="78"/>
      <c r="O34" s="109">
        <f>IF(M34&gt;0,L34/M34,"")</f>
      </c>
    </row>
    <row r="35" spans="1:15" ht="30.75" thickBot="1">
      <c r="A35" s="242"/>
      <c r="B35" s="82" t="s">
        <v>4</v>
      </c>
      <c r="C35" s="29" t="s">
        <v>50</v>
      </c>
      <c r="D35" s="77">
        <f>O6*1000</f>
        <v>0</v>
      </c>
      <c r="E35" s="77"/>
      <c r="F35" s="77"/>
      <c r="G35" s="31">
        <f>IF(E35&gt;0,D35/E35,"")</f>
      </c>
      <c r="H35" s="77">
        <f>N6*1000</f>
        <v>0</v>
      </c>
      <c r="I35" s="77"/>
      <c r="J35" s="77"/>
      <c r="K35" s="31">
        <f>IF(I35&gt;0,H35/I35,"")</f>
      </c>
      <c r="L35" s="77">
        <f>M6*1000</f>
        <v>0</v>
      </c>
      <c r="M35" s="77"/>
      <c r="N35" s="77"/>
      <c r="O35" s="33">
        <f>IF(M35&gt;0,L35/M35,"")</f>
      </c>
    </row>
    <row r="36" ht="15">
      <c r="Q36" s="34"/>
    </row>
  </sheetData>
  <sheetProtection/>
  <mergeCells count="20">
    <mergeCell ref="D29:O29"/>
    <mergeCell ref="D30:G30"/>
    <mergeCell ref="H30:K30"/>
    <mergeCell ref="B1:O1"/>
    <mergeCell ref="B3:B4"/>
    <mergeCell ref="C3:C4"/>
    <mergeCell ref="D3:F3"/>
    <mergeCell ref="G3:I3"/>
    <mergeCell ref="J3:L3"/>
    <mergeCell ref="M3:O3"/>
    <mergeCell ref="L30:O30"/>
    <mergeCell ref="A32:A33"/>
    <mergeCell ref="A34:A35"/>
    <mergeCell ref="B5:C5"/>
    <mergeCell ref="D5:I5"/>
    <mergeCell ref="J5:O5"/>
    <mergeCell ref="N27:O27"/>
    <mergeCell ref="A29:A31"/>
    <mergeCell ref="B29:B31"/>
    <mergeCell ref="C29:C3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0.125" style="83" customWidth="1"/>
    <col min="2" max="2" width="40.25390625" style="83" customWidth="1"/>
    <col min="3" max="3" width="15.00390625" style="83" customWidth="1"/>
    <col min="4" max="4" width="16.00390625" style="83" customWidth="1"/>
    <col min="5" max="5" width="24.375" style="83" customWidth="1"/>
    <col min="6" max="6" width="19.25390625" style="83" customWidth="1"/>
    <col min="7" max="16384" width="9.125" style="83" customWidth="1"/>
  </cols>
  <sheetData>
    <row r="1" ht="15.75">
      <c r="F1" s="88" t="s">
        <v>40</v>
      </c>
    </row>
    <row r="2" ht="15.75">
      <c r="F2" s="88" t="s">
        <v>200</v>
      </c>
    </row>
    <row r="3" ht="15.75">
      <c r="F3" s="88" t="s">
        <v>201</v>
      </c>
    </row>
    <row r="4" ht="15.75">
      <c r="F4" s="88" t="s">
        <v>202</v>
      </c>
    </row>
    <row r="5" ht="15.75">
      <c r="F5" s="88" t="s">
        <v>203</v>
      </c>
    </row>
    <row r="7" spans="1:6" ht="48.75" customHeight="1">
      <c r="A7" s="262" t="s">
        <v>208</v>
      </c>
      <c r="B7" s="262"/>
      <c r="C7" s="262"/>
      <c r="D7" s="262"/>
      <c r="E7" s="262"/>
      <c r="F7" s="262"/>
    </row>
    <row r="9" spans="1:6" ht="63">
      <c r="A9" s="91" t="s">
        <v>206</v>
      </c>
      <c r="B9" s="91" t="s">
        <v>179</v>
      </c>
      <c r="C9" s="91" t="s">
        <v>180</v>
      </c>
      <c r="D9" s="91" t="s">
        <v>181</v>
      </c>
      <c r="E9" s="91" t="s">
        <v>182</v>
      </c>
      <c r="F9" s="91" t="s">
        <v>183</v>
      </c>
    </row>
    <row r="10" spans="1:6" ht="15.75">
      <c r="A10" s="92">
        <v>1</v>
      </c>
      <c r="B10" s="93" t="s">
        <v>194</v>
      </c>
      <c r="C10" s="94"/>
      <c r="D10" s="94"/>
      <c r="E10" s="94"/>
      <c r="F10" s="94"/>
    </row>
    <row r="11" spans="1:6" ht="63">
      <c r="A11" s="85" t="s">
        <v>195</v>
      </c>
      <c r="B11" s="76" t="s">
        <v>185</v>
      </c>
      <c r="C11" s="87" t="s">
        <v>215</v>
      </c>
      <c r="D11" s="87" t="s">
        <v>215</v>
      </c>
      <c r="E11" s="87" t="s">
        <v>215</v>
      </c>
      <c r="F11" s="87" t="s">
        <v>215</v>
      </c>
    </row>
    <row r="12" spans="1:6" ht="63">
      <c r="A12" s="85"/>
      <c r="B12" s="76" t="s">
        <v>185</v>
      </c>
      <c r="C12" s="87" t="s">
        <v>215</v>
      </c>
      <c r="D12" s="87" t="s">
        <v>215</v>
      </c>
      <c r="E12" s="87" t="s">
        <v>215</v>
      </c>
      <c r="F12" s="87" t="s">
        <v>215</v>
      </c>
    </row>
    <row r="13" spans="1:6" ht="46.5" customHeight="1">
      <c r="A13" s="148" t="s">
        <v>196</v>
      </c>
      <c r="B13" s="146" t="s">
        <v>186</v>
      </c>
      <c r="C13" s="87" t="s">
        <v>215</v>
      </c>
      <c r="D13" s="87" t="s">
        <v>215</v>
      </c>
      <c r="E13" s="87" t="s">
        <v>215</v>
      </c>
      <c r="F13" s="87" t="s">
        <v>215</v>
      </c>
    </row>
    <row r="14" spans="1:6" ht="46.5" customHeight="1">
      <c r="A14" s="149"/>
      <c r="B14" s="147"/>
      <c r="C14" s="87" t="s">
        <v>215</v>
      </c>
      <c r="D14" s="87" t="s">
        <v>215</v>
      </c>
      <c r="E14" s="87" t="s">
        <v>215</v>
      </c>
      <c r="F14" s="87" t="s">
        <v>215</v>
      </c>
    </row>
    <row r="15" spans="1:6" ht="31.5">
      <c r="A15" s="95">
        <v>2</v>
      </c>
      <c r="B15" s="96" t="s">
        <v>197</v>
      </c>
      <c r="C15" s="97"/>
      <c r="D15" s="97"/>
      <c r="E15" s="97"/>
      <c r="F15" s="97"/>
    </row>
    <row r="16" spans="1:6" ht="78.75">
      <c r="A16" s="85"/>
      <c r="B16" s="76" t="s">
        <v>187</v>
      </c>
      <c r="C16" s="87" t="s">
        <v>215</v>
      </c>
      <c r="D16" s="87" t="s">
        <v>215</v>
      </c>
      <c r="E16" s="87" t="s">
        <v>215</v>
      </c>
      <c r="F16" s="87" t="s">
        <v>215</v>
      </c>
    </row>
    <row r="17" spans="1:6" ht="63">
      <c r="A17" s="85"/>
      <c r="B17" s="76" t="s">
        <v>188</v>
      </c>
      <c r="C17" s="87" t="s">
        <v>215</v>
      </c>
      <c r="D17" s="87" t="s">
        <v>215</v>
      </c>
      <c r="E17" s="87" t="s">
        <v>215</v>
      </c>
      <c r="F17" s="87" t="s">
        <v>215</v>
      </c>
    </row>
    <row r="18" spans="1:6" ht="63">
      <c r="A18"/>
      <c r="B18" s="76" t="s">
        <v>189</v>
      </c>
      <c r="C18" s="87" t="s">
        <v>215</v>
      </c>
      <c r="D18" s="87" t="s">
        <v>215</v>
      </c>
      <c r="E18" s="87" t="s">
        <v>215</v>
      </c>
      <c r="F18" s="87" t="s">
        <v>215</v>
      </c>
    </row>
    <row r="19" spans="1:6" ht="94.5">
      <c r="A19" s="85"/>
      <c r="B19" s="84" t="s">
        <v>190</v>
      </c>
      <c r="C19" s="87" t="s">
        <v>215</v>
      </c>
      <c r="D19" s="87" t="s">
        <v>215</v>
      </c>
      <c r="E19" s="87" t="s">
        <v>215</v>
      </c>
      <c r="F19" s="87" t="s">
        <v>215</v>
      </c>
    </row>
    <row r="20" spans="1:6" ht="78.75">
      <c r="A20" s="86"/>
      <c r="B20" s="76" t="s">
        <v>191</v>
      </c>
      <c r="C20" s="87" t="s">
        <v>215</v>
      </c>
      <c r="D20" s="87" t="s">
        <v>215</v>
      </c>
      <c r="E20" s="87" t="s">
        <v>215</v>
      </c>
      <c r="F20" s="87" t="s">
        <v>215</v>
      </c>
    </row>
    <row r="21" spans="1:6" ht="31.5">
      <c r="A21" s="92">
        <v>3</v>
      </c>
      <c r="B21" s="98" t="s">
        <v>198</v>
      </c>
      <c r="C21" s="97"/>
      <c r="D21" s="97"/>
      <c r="E21" s="97"/>
      <c r="F21" s="97"/>
    </row>
    <row r="22" spans="1:6" ht="33.75" customHeight="1">
      <c r="A22" s="148"/>
      <c r="B22" s="146" t="s">
        <v>192</v>
      </c>
      <c r="C22" s="87" t="s">
        <v>215</v>
      </c>
      <c r="D22" s="87" t="s">
        <v>215</v>
      </c>
      <c r="E22" s="87" t="s">
        <v>215</v>
      </c>
      <c r="F22" s="87" t="s">
        <v>215</v>
      </c>
    </row>
    <row r="23" spans="1:6" ht="27" customHeight="1">
      <c r="A23" s="149"/>
      <c r="B23" s="147"/>
      <c r="C23" s="87" t="s">
        <v>215</v>
      </c>
      <c r="D23" s="87" t="s">
        <v>215</v>
      </c>
      <c r="E23" s="87" t="s">
        <v>215</v>
      </c>
      <c r="F23" s="87" t="s">
        <v>215</v>
      </c>
    </row>
    <row r="24" spans="1:6" ht="47.25">
      <c r="A24" s="99">
        <v>4</v>
      </c>
      <c r="B24" s="98" t="s">
        <v>199</v>
      </c>
      <c r="C24" s="97"/>
      <c r="D24" s="97"/>
      <c r="E24" s="97"/>
      <c r="F24" s="97"/>
    </row>
    <row r="25" spans="1:6" ht="63">
      <c r="A25" s="90"/>
      <c r="B25" s="89" t="s">
        <v>205</v>
      </c>
      <c r="C25" s="87" t="s">
        <v>215</v>
      </c>
      <c r="D25" s="87" t="s">
        <v>215</v>
      </c>
      <c r="E25" s="87" t="s">
        <v>215</v>
      </c>
      <c r="F25" s="87" t="s">
        <v>215</v>
      </c>
    </row>
    <row r="26" spans="1:6" ht="33" customHeight="1">
      <c r="A26" s="150"/>
      <c r="B26" s="146" t="s">
        <v>193</v>
      </c>
      <c r="C26" s="87" t="s">
        <v>215</v>
      </c>
      <c r="D26" s="87" t="s">
        <v>215</v>
      </c>
      <c r="E26" s="87" t="s">
        <v>215</v>
      </c>
      <c r="F26" s="87" t="s">
        <v>215</v>
      </c>
    </row>
    <row r="27" spans="1:6" ht="33" customHeight="1">
      <c r="A27" s="151"/>
      <c r="B27" s="147"/>
      <c r="C27" s="87" t="s">
        <v>215</v>
      </c>
      <c r="D27" s="87" t="s">
        <v>215</v>
      </c>
      <c r="E27" s="87" t="s">
        <v>215</v>
      </c>
      <c r="F27" s="87" t="s">
        <v>215</v>
      </c>
    </row>
  </sheetData>
  <sheetProtection/>
  <mergeCells count="7">
    <mergeCell ref="A7:F7"/>
    <mergeCell ref="A13:A14"/>
    <mergeCell ref="B13:B14"/>
    <mergeCell ref="A22:A23"/>
    <mergeCell ref="B22:B23"/>
    <mergeCell ref="A26:A27"/>
    <mergeCell ref="B26:B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2019-10-28T06:34:11Z</cp:lastPrinted>
  <dcterms:created xsi:type="dcterms:W3CDTF">2011-01-11T10:25:48Z</dcterms:created>
  <dcterms:modified xsi:type="dcterms:W3CDTF">2020-10-19T06:47:25Z</dcterms:modified>
  <cp:category/>
  <cp:version/>
  <cp:contentType/>
  <cp:contentStatus/>
</cp:coreProperties>
</file>